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92"/>
  </bookViews>
  <sheets>
    <sheet name="省级一般公共预算收入" sheetId="6" r:id="rId1"/>
  </sheets>
  <definedNames>
    <definedName name="_xlnm.Print_Area" localSheetId="0">省级一般公共预算收入!$A$1:$E$30</definedName>
    <definedName name="_xlnm.Print_Titles" localSheetId="0">省级一般公共预算收入!$1:$5</definedName>
  </definedNames>
  <calcPr calcId="144525"/>
</workbook>
</file>

<file path=xl/sharedStrings.xml><?xml version="1.0" encoding="utf-8"?>
<sst xmlns="http://schemas.openxmlformats.org/spreadsheetml/2006/main" count="33">
  <si>
    <t>表二</t>
  </si>
  <si>
    <t>2016年临潭县一般公共预算收入决算表</t>
  </si>
  <si>
    <t>单位：万元</t>
  </si>
  <si>
    <t>项    目</t>
  </si>
  <si>
    <t>调整预算数</t>
  </si>
  <si>
    <t>决算数</t>
  </si>
  <si>
    <t>决算数为预算数的%</t>
  </si>
  <si>
    <t>决算数为上年决算数的%</t>
  </si>
  <si>
    <t>一、税收收入</t>
  </si>
  <si>
    <t>增值税</t>
  </si>
  <si>
    <t>营业税</t>
  </si>
  <si>
    <t>企业所得税</t>
  </si>
  <si>
    <t>企业所得税退税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</si>
  <si>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</si>
  <si>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</si>
  <si>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</si>
  <si>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</si>
  <si>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</si>
  <si>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</si>
  <si>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</si>
  <si>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</si>
  <si>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</si>
  <si>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</si>
  <si>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</si>
  <si>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其他税收收入</t>
  </si>
  <si>
    <t>二、非税收入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</si>
  <si>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</si>
  <si>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</si>
  <si>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</si>
  <si>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</si>
  <si>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</si>
  <si>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其他收入</t>
  </si>
  <si>
    <t>合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</si>
</sst>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10" borderId="7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19" fillId="26" borderId="11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3" fontId="2" fillId="0" borderId="3" xfId="0" applyNumberFormat="1" applyFont="1" applyBorder="1">
      <alignment vertical="center"/>
    </xf>
    <xf numFmtId="176" fontId="2" fillId="0" borderId="3" xfId="0" applyNumberFormat="1" applyFont="1" applyFill="1" applyBorder="1">
      <alignment vertical="center"/>
    </xf>
    <xf numFmtId="0" fontId="0" fillId="0" borderId="3" xfId="0" applyBorder="1" applyAlignment="1">
      <alignment horizontal="left" vertical="center" indent="2"/>
    </xf>
    <xf numFmtId="3" fontId="0" fillId="0" borderId="3" xfId="0" applyNumberFormat="1" applyBorder="1">
      <alignment vertical="center"/>
    </xf>
    <xf numFmtId="176" fontId="0" fillId="0" borderId="3" xfId="0" applyNumberFormat="1" applyFont="1" applyFill="1" applyBorder="1">
      <alignment vertical="center"/>
    </xf>
    <xf numFmtId="0" fontId="3" fillId="0" borderId="4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abSelected="1" topLeftCell="A4" workbookViewId="0">
      <selection activeCell="J15" sqref="J15"/>
    </sheetView>
  </sheetViews>
  <sheetFormatPr defaultColWidth="9" defaultRowHeight="13.5" outlineLevelCol="5"/>
  <cols>
    <col min="1" max="1" width="35.625" customWidth="1"/>
    <col min="2" max="3" width="12.625" customWidth="1"/>
    <col min="4" max="5" width="12.625" style="1" customWidth="1"/>
    <col min="6" max="6" width="9" style="1" hidden="1" customWidth="1"/>
  </cols>
  <sheetData>
    <row r="1" spans="1:1">
      <c r="A1" t="s">
        <v>0</v>
      </c>
    </row>
    <row r="3" ht="31.5" customHeight="1" spans="1:5">
      <c r="A3" s="2" t="s">
        <v>1</v>
      </c>
      <c r="B3" s="2"/>
      <c r="C3" s="2"/>
      <c r="D3" s="2"/>
      <c r="E3" s="2"/>
    </row>
    <row r="4" ht="24" customHeight="1" spans="1:5">
      <c r="A4" s="3"/>
      <c r="B4" s="3"/>
      <c r="C4" s="3"/>
      <c r="D4" s="4"/>
      <c r="E4" s="5" t="s">
        <v>2</v>
      </c>
    </row>
    <row r="5" ht="48" customHeight="1" spans="1:5">
      <c r="A5" s="6" t="s">
        <v>3</v>
      </c>
      <c r="B5" s="6" t="s">
        <v>4</v>
      </c>
      <c r="C5" s="6" t="s">
        <v>5</v>
      </c>
      <c r="D5" s="7" t="s">
        <v>6</v>
      </c>
      <c r="E5" s="8" t="s">
        <v>7</v>
      </c>
    </row>
    <row r="6" ht="21" customHeight="1" spans="1:6">
      <c r="A6" s="9" t="s">
        <v>8</v>
      </c>
      <c r="B6" s="10">
        <v>4810</v>
      </c>
      <c r="C6" s="10">
        <v>4017</v>
      </c>
      <c r="D6" s="11">
        <f t="shared" ref="D6:D20" si="0">C6/B6*100</f>
        <v>83.5135135135135</v>
      </c>
      <c r="E6" s="11">
        <f t="shared" ref="E6:E9" si="1">C6/F6*100</f>
        <v>96.9353281853282</v>
      </c>
      <c r="F6" s="1">
        <v>4144</v>
      </c>
    </row>
    <row r="7" ht="21" customHeight="1" spans="1:6">
      <c r="A7" s="12" t="s">
        <v>9</v>
      </c>
      <c r="B7" s="13">
        <v>1039</v>
      </c>
      <c r="C7" s="13">
        <v>1060</v>
      </c>
      <c r="D7" s="11">
        <f t="shared" si="0"/>
        <v>102.021174205967</v>
      </c>
      <c r="E7" s="11">
        <f t="shared" si="1"/>
        <v>248.24355971897</v>
      </c>
      <c r="F7" s="1">
        <v>427</v>
      </c>
    </row>
    <row r="8" ht="21" customHeight="1" spans="1:6">
      <c r="A8" s="12" t="s">
        <v>10</v>
      </c>
      <c r="B8" s="13">
        <v>2550</v>
      </c>
      <c r="C8" s="13">
        <v>1190</v>
      </c>
      <c r="D8" s="11">
        <f t="shared" si="0"/>
        <v>46.6666666666667</v>
      </c>
      <c r="E8" s="11">
        <f t="shared" si="1"/>
        <v>45.3852021357742</v>
      </c>
      <c r="F8" s="1">
        <v>2622</v>
      </c>
    </row>
    <row r="9" ht="21" customHeight="1" spans="1:6">
      <c r="A9" s="12" t="s">
        <v>11</v>
      </c>
      <c r="B9" s="13">
        <v>260</v>
      </c>
      <c r="C9" s="13">
        <v>135</v>
      </c>
      <c r="D9" s="11">
        <f t="shared" si="0"/>
        <v>51.9230769230769</v>
      </c>
      <c r="E9" s="11">
        <f t="shared" si="1"/>
        <v>55.1020408163265</v>
      </c>
      <c r="F9" s="1">
        <v>245</v>
      </c>
    </row>
    <row r="10" ht="21" customHeight="1" spans="1:6">
      <c r="A10" s="12" t="s">
        <v>12</v>
      </c>
      <c r="B10" s="13">
        <v>0</v>
      </c>
      <c r="C10" s="13">
        <v>0</v>
      </c>
      <c r="D10" s="11"/>
      <c r="E10" s="14"/>
      <c r="F10" s="1">
        <v>0</v>
      </c>
    </row>
    <row r="11" ht="21" customHeight="1" spans="1:6">
      <c r="A11" s="12" t="s">
        <v>13</v>
      </c>
      <c r="B11" s="13">
        <v>75</v>
      </c>
      <c r="C11" s="13">
        <v>101</v>
      </c>
      <c r="D11" s="11">
        <f t="shared" si="0"/>
        <v>134.666666666667</v>
      </c>
      <c r="E11" s="11">
        <f t="shared" ref="E11:E20" si="2">C11/F11*100</f>
        <v>142.253521126761</v>
      </c>
      <c r="F11" s="1">
        <v>71</v>
      </c>
    </row>
    <row r="12" ht="21" customHeight="1" spans="1:6">
      <c r="A12" s="12" t="s">
        <v>14</v>
      </c>
      <c r="B12" s="13">
        <v>9</v>
      </c>
      <c r="C12" s="13">
        <v>8</v>
      </c>
      <c r="D12" s="11">
        <f t="shared" si="0"/>
        <v>88.8888888888889</v>
      </c>
      <c r="E12" s="11">
        <f t="shared" si="2"/>
        <v>100</v>
      </c>
      <c r="F12" s="1">
        <v>8</v>
      </c>
    </row>
    <row r="13" ht="21" customHeight="1" spans="1:6">
      <c r="A13" s="12" t="s">
        <v>15</v>
      </c>
      <c r="B13" s="13">
        <v>190</v>
      </c>
      <c r="C13" s="13">
        <v>194</v>
      </c>
      <c r="D13" s="11">
        <f t="shared" si="0"/>
        <v>102.105263157895</v>
      </c>
      <c r="E13" s="11">
        <f t="shared" si="2"/>
        <v>104.864864864865</v>
      </c>
      <c r="F13" s="1">
        <v>185</v>
      </c>
    </row>
    <row r="14" ht="21" customHeight="1" spans="1:6">
      <c r="A14" s="12" t="s">
        <v>16</v>
      </c>
      <c r="B14" s="13">
        <v>150</v>
      </c>
      <c r="C14" s="13">
        <v>283</v>
      </c>
      <c r="D14" s="11">
        <f t="shared" si="0"/>
        <v>188.666666666667</v>
      </c>
      <c r="E14" s="11">
        <f t="shared" si="2"/>
        <v>197.902097902098</v>
      </c>
      <c r="F14" s="1">
        <v>143</v>
      </c>
    </row>
    <row r="15" ht="21" customHeight="1" spans="1:6">
      <c r="A15" s="12" t="s">
        <v>17</v>
      </c>
      <c r="B15" s="13">
        <v>80</v>
      </c>
      <c r="C15" s="13">
        <v>44</v>
      </c>
      <c r="D15" s="11">
        <f t="shared" si="0"/>
        <v>55</v>
      </c>
      <c r="E15" s="11">
        <f t="shared" si="2"/>
        <v>58.6666666666667</v>
      </c>
      <c r="F15" s="1">
        <v>75</v>
      </c>
    </row>
    <row r="16" ht="21" customHeight="1" spans="1:6">
      <c r="A16" s="12" t="s">
        <v>18</v>
      </c>
      <c r="B16" s="13">
        <v>45</v>
      </c>
      <c r="C16" s="13">
        <v>72</v>
      </c>
      <c r="D16" s="11">
        <f t="shared" si="0"/>
        <v>160</v>
      </c>
      <c r="E16" s="11">
        <f t="shared" si="2"/>
        <v>180</v>
      </c>
      <c r="F16" s="1">
        <v>40</v>
      </c>
    </row>
    <row r="17" ht="21" customHeight="1" spans="1:6">
      <c r="A17" s="12" t="s">
        <v>19</v>
      </c>
      <c r="B17" s="13">
        <v>41</v>
      </c>
      <c r="C17" s="13">
        <v>362</v>
      </c>
      <c r="D17" s="11">
        <f t="shared" si="0"/>
        <v>882.926829268293</v>
      </c>
      <c r="E17" s="11">
        <f t="shared" si="2"/>
        <v>2129.41176470588</v>
      </c>
      <c r="F17" s="1">
        <v>17</v>
      </c>
    </row>
    <row r="18" ht="21" customHeight="1" spans="1:6">
      <c r="A18" s="12" t="s">
        <v>20</v>
      </c>
      <c r="B18" s="13">
        <v>200</v>
      </c>
      <c r="C18" s="13">
        <v>217</v>
      </c>
      <c r="D18" s="11">
        <f t="shared" si="0"/>
        <v>108.5</v>
      </c>
      <c r="E18" s="11">
        <f t="shared" si="2"/>
        <v>113.612565445026</v>
      </c>
      <c r="F18" s="1">
        <v>191</v>
      </c>
    </row>
    <row r="19" ht="21" customHeight="1" spans="1:6">
      <c r="A19" s="12" t="s">
        <v>21</v>
      </c>
      <c r="B19" s="13">
        <v>35</v>
      </c>
      <c r="C19" s="13">
        <v>30</v>
      </c>
      <c r="D19" s="11">
        <f t="shared" si="0"/>
        <v>85.7142857142857</v>
      </c>
      <c r="E19" s="11">
        <f t="shared" si="2"/>
        <v>90.9090909090909</v>
      </c>
      <c r="F19" s="1">
        <v>33</v>
      </c>
    </row>
    <row r="20" ht="21" customHeight="1" spans="1:6">
      <c r="A20" s="12" t="s">
        <v>22</v>
      </c>
      <c r="B20" s="13">
        <v>136</v>
      </c>
      <c r="C20" s="13">
        <v>321</v>
      </c>
      <c r="D20" s="11">
        <f t="shared" si="0"/>
        <v>236.029411764706</v>
      </c>
      <c r="E20" s="11">
        <f t="shared" si="2"/>
        <v>368.965517241379</v>
      </c>
      <c r="F20" s="1">
        <v>87</v>
      </c>
    </row>
    <row r="21" ht="21" customHeight="1" spans="1:6">
      <c r="A21" s="12" t="s">
        <v>23</v>
      </c>
      <c r="B21" s="13">
        <v>0</v>
      </c>
      <c r="C21" s="13">
        <v>0</v>
      </c>
      <c r="D21" s="14"/>
      <c r="E21" s="14"/>
      <c r="F21" s="1">
        <v>0</v>
      </c>
    </row>
    <row r="22" ht="21" customHeight="1" spans="1:6">
      <c r="A22" s="12" t="s">
        <v>24</v>
      </c>
      <c r="B22" s="13">
        <v>0</v>
      </c>
      <c r="C22" s="13">
        <v>0</v>
      </c>
      <c r="D22" s="11">
        <v>0</v>
      </c>
      <c r="E22" s="11"/>
      <c r="F22" s="1">
        <v>0</v>
      </c>
    </row>
    <row r="23" ht="21" customHeight="1" spans="1:6">
      <c r="A23" s="9" t="s">
        <v>25</v>
      </c>
      <c r="B23" s="10">
        <v>3286</v>
      </c>
      <c r="C23" s="10">
        <v>4163</v>
      </c>
      <c r="D23" s="11">
        <f t="shared" ref="D23:D26" si="3">C23/B23*100</f>
        <v>126.688983566646</v>
      </c>
      <c r="E23" s="11">
        <f t="shared" ref="E23:E30" si="4">C23/F23*100</f>
        <v>78.964339908953</v>
      </c>
      <c r="F23" s="1">
        <v>5272</v>
      </c>
    </row>
    <row r="24" ht="21" customHeight="1" spans="1:6">
      <c r="A24" s="12" t="s">
        <v>26</v>
      </c>
      <c r="B24" s="13">
        <v>380</v>
      </c>
      <c r="C24" s="13">
        <v>757</v>
      </c>
      <c r="D24" s="11">
        <f t="shared" si="3"/>
        <v>199.210526315789</v>
      </c>
      <c r="E24" s="11">
        <f t="shared" si="4"/>
        <v>232.208588957055</v>
      </c>
      <c r="F24" s="1">
        <v>326</v>
      </c>
    </row>
    <row r="25" ht="21" customHeight="1" spans="1:6">
      <c r="A25" s="12" t="s">
        <v>27</v>
      </c>
      <c r="B25" s="13">
        <v>220</v>
      </c>
      <c r="C25" s="13">
        <v>328</v>
      </c>
      <c r="D25" s="11">
        <f t="shared" si="3"/>
        <v>149.090909090909</v>
      </c>
      <c r="E25" s="11">
        <f t="shared" si="4"/>
        <v>45.6824512534819</v>
      </c>
      <c r="F25" s="1">
        <v>718</v>
      </c>
    </row>
    <row r="26" ht="21" customHeight="1" spans="1:6">
      <c r="A26" s="12" t="s">
        <v>28</v>
      </c>
      <c r="B26" s="13">
        <v>240</v>
      </c>
      <c r="C26" s="13">
        <v>494</v>
      </c>
      <c r="D26" s="11">
        <f t="shared" si="3"/>
        <v>205.833333333333</v>
      </c>
      <c r="E26" s="11">
        <f t="shared" si="4"/>
        <v>210.212765957447</v>
      </c>
      <c r="F26" s="1">
        <v>235</v>
      </c>
    </row>
    <row r="27" ht="21" customHeight="1" spans="1:6">
      <c r="A27" s="12" t="s">
        <v>29</v>
      </c>
      <c r="B27" s="13">
        <v>0</v>
      </c>
      <c r="C27" s="13">
        <v>0</v>
      </c>
      <c r="D27" s="14"/>
      <c r="E27" s="11"/>
      <c r="F27" s="1">
        <v>0</v>
      </c>
    </row>
    <row r="28" ht="21" customHeight="1" spans="1:6">
      <c r="A28" s="12" t="s">
        <v>30</v>
      </c>
      <c r="B28" s="13">
        <v>19</v>
      </c>
      <c r="C28" s="13">
        <v>23</v>
      </c>
      <c r="D28" s="11">
        <f t="shared" ref="D28:D30" si="5">C28/B28*100</f>
        <v>121.052631578947</v>
      </c>
      <c r="E28" s="11">
        <f t="shared" si="4"/>
        <v>95.8333333333333</v>
      </c>
      <c r="F28" s="1">
        <v>24</v>
      </c>
    </row>
    <row r="29" ht="21" customHeight="1" spans="1:6">
      <c r="A29" s="12" t="s">
        <v>31</v>
      </c>
      <c r="B29" s="13">
        <v>2427</v>
      </c>
      <c r="C29" s="13">
        <v>2561</v>
      </c>
      <c r="D29" s="11">
        <f t="shared" si="5"/>
        <v>105.521219612691</v>
      </c>
      <c r="E29" s="11">
        <f t="shared" si="4"/>
        <v>64.525069286974</v>
      </c>
      <c r="F29" s="1">
        <v>3969</v>
      </c>
    </row>
    <row r="30" ht="21" customHeight="1" spans="1:6">
      <c r="A30" s="15" t="s">
        <v>32</v>
      </c>
      <c r="B30" s="10">
        <v>8096</v>
      </c>
      <c r="C30" s="10">
        <v>8180</v>
      </c>
      <c r="D30" s="11">
        <f t="shared" si="5"/>
        <v>101.037549407115</v>
      </c>
      <c r="E30" s="11">
        <f t="shared" si="4"/>
        <v>86.8734069668649</v>
      </c>
      <c r="F30" s="1">
        <v>9416</v>
      </c>
    </row>
  </sheetData>
  <mergeCells count="1">
    <mergeCell ref="A3:E3"/>
  </mergeCells>
  <pageMargins left="0.432638888888889" right="0.432638888888889" top="0.550694444444444" bottom="0.590277777777778" header="0.314583333333333" footer="0.354166666666667"/>
  <pageSetup paperSize="9" firstPageNumber="13" orientation="portrait" useFirstPageNumber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省级一般公共预算收入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2017-10-20T03:30:15Z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