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 tabRatio="951" firstSheet="5" activeTab="5"/>
  </bookViews>
  <sheets>
    <sheet name="全省一般公共预算收入" sheetId="1" r:id="rId1"/>
    <sheet name="省级一般公共预算收入" sheetId="6" r:id="rId2"/>
    <sheet name="全省一般公共预算支出" sheetId="9" r:id="rId3"/>
    <sheet name="省级一般公共预算支出" sheetId="10" r:id="rId4"/>
    <sheet name="省级基本支出决算表" sheetId="19" r:id="rId5"/>
    <sheet name="全省及省级地方政府债务余额情况表" sheetId="16" r:id="rId6"/>
  </sheets>
  <definedNames>
    <definedName name="_xlnm.Print_Area" localSheetId="5">全省及省级地方政府债务余额情况表!$A$1:$J$11</definedName>
    <definedName name="_xlnm.Print_Area" localSheetId="0">全省一般公共预算收入!$A$1:$E$31</definedName>
    <definedName name="_xlnm.Print_Area" localSheetId="2">全省一般公共预算支出!$A$1:$E$1011</definedName>
    <definedName name="_xlnm.Print_Area" localSheetId="1">省级一般公共预算收入!$A$1:$E$31</definedName>
    <definedName name="_xlnm.Print_Area" localSheetId="3">省级一般公共预算支出!$A$1:$E$1008</definedName>
    <definedName name="_xlnm.Print_Titles" localSheetId="0">全省一般公共预算收入!$1:$5</definedName>
    <definedName name="_xlnm.Print_Titles" localSheetId="2">全省一般公共预算支出!$2:$5</definedName>
    <definedName name="_xlnm.Print_Titles" localSheetId="4">省级基本支出决算表!$2:$5</definedName>
    <definedName name="_xlnm.Print_Titles" localSheetId="1">省级一般公共预算收入!$1:$5</definedName>
    <definedName name="_xlnm.Print_Titles" localSheetId="3">省级一般公共预算支出!$2:$5</definedName>
  </definedNames>
  <calcPr calcId="144525"/>
</workbook>
</file>

<file path=xl/sharedStrings.xml><?xml version="1.0" encoding="utf-8"?>
<sst xmlns="http://schemas.openxmlformats.org/spreadsheetml/2006/main" count="943">
  <si>
    <t>表一</t>
  </si>
  <si>
    <t>2016年全省一般公共预算收入决算表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</si>
  <si>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</si>
  <si>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</si>
  <si>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</si>
  <si>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</si>
  <si>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</si>
  <si>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</si>
  <si>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>一、税收收入</t>
  </si>
  <si>
    <t>增值税</t>
  </si>
  <si>
    <t xml:space="preserve">  其中：改征增值税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</si>
  <si>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</si>
  <si>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</si>
  <si>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</si>
  <si>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</si>
  <si>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</si>
  <si>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</si>
  <si>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</si>
  <si>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</si>
  <si>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</si>
  <si>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</si>
  <si>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</si>
  <si>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</si>
  <si>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</si>
  <si>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</si>
  <si>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</si>
  <si>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</si>
  <si>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</si>
  <si>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</si>
  <si>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</si>
  <si>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</si>
  <si>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</si>
  <si>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</si>
  <si>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合  计</t>
  </si>
  <si>
    <t>表二</t>
  </si>
  <si>
    <t>2016年省级一般公共预算收入决算表</t>
  </si>
  <si>
    <t>表三</t>
  </si>
  <si>
    <t>2016年全省一般公共预算支出决算表</t>
  </si>
  <si>
    <t>一、一般公共服务支出</t>
  </si>
  <si>
    <t>其中：人大事务</t>
  </si>
  <si>
    <t>其中：行政运行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</si>
  <si>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</si>
  <si>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</si>
  <si>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</si>
  <si>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</si>
  <si>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</si>
  <si>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</si>
  <si>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</si>
  <si>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</si>
  <si>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</si>
  <si>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</si>
  <si>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</si>
  <si>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</si>
  <si>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</si>
  <si>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</si>
  <si>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</si>
  <si>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</si>
  <si>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</si>
  <si>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专项业务活动</t>
  </si>
  <si>
    <t>政务公开审批</t>
  </si>
  <si>
    <t>法制建设</t>
  </si>
  <si>
    <t>信访事务</t>
  </si>
  <si>
    <t>参事事务</t>
  </si>
  <si>
    <t>其他政府办公厅(室)及相关机构事务支出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</si>
  <si>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</si>
  <si>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</si>
  <si>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</si>
  <si>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</si>
  <si>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</si>
  <si>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</si>
  <si>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应对气候变化管理事务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</si>
  <si>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</si>
  <si>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</si>
  <si>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</si>
  <si>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</si>
  <si>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</si>
  <si>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</si>
  <si>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</si>
  <si>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</si>
  <si>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</si>
  <si>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</si>
  <si>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</si>
  <si>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</si>
  <si>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</si>
  <si>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</si>
  <si>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</si>
  <si>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</si>
  <si>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</si>
  <si>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税务登记证及发票管理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</si>
  <si>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</si>
  <si>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</si>
  <si>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</si>
  <si>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</si>
  <si>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</si>
  <si>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</si>
  <si>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</si>
  <si>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</si>
  <si>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</si>
  <si>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</si>
  <si>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口岸电子执法系统建设与维护</t>
  </si>
  <si>
    <t>其他海关事务支出</t>
  </si>
  <si>
    <t>人力资源事务</t>
  </si>
  <si>
    <t>政府特殊津贴</t>
  </si>
  <si>
    <t>资助留学回国人员</t>
  </si>
  <si>
    <t>军队转业干部安置</t>
  </si>
  <si>
    <t>博士后日常经费</t>
  </si>
  <si>
    <t>引进人才费用</t>
  </si>
  <si>
    <t>公务员考核</t>
  </si>
  <si>
    <t>公务员履职能力提升</t>
  </si>
  <si>
    <t>公务员招考</t>
  </si>
  <si>
    <t>公务员综合管理</t>
  </si>
  <si>
    <t>其他人力资源事务支出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</si>
  <si>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</si>
  <si>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</si>
  <si>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</si>
  <si>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</si>
  <si>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</si>
  <si>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</si>
  <si>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</si>
  <si>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</si>
  <si>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</si>
  <si>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</si>
  <si>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</si>
  <si>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专利执法</t>
  </si>
  <si>
    <t>国际组织专项活动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</si>
  <si>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</si>
  <si>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</si>
  <si>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</si>
  <si>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</si>
  <si>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</si>
  <si>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消费者权益保护</t>
  </si>
  <si>
    <t>其他工商行政管理事务支出</t>
  </si>
  <si>
    <t>质量技术监督与检验检疫事务</t>
  </si>
  <si>
    <t>出入境检验检疫行政执法和业务管理</t>
  </si>
  <si>
    <t>出入境检验检疫技术支持</t>
  </si>
  <si>
    <t>质量技术监督行政执法及业务管理</t>
  </si>
  <si>
    <t>质量技术监督技术支持</t>
  </si>
  <si>
    <t>认证认可监督管理</t>
  </si>
  <si>
    <t>标准化管理</t>
  </si>
  <si>
    <t>其他质量技术监督与检验检疫事务支出</t>
  </si>
  <si>
    <t>民族事务</t>
  </si>
  <si>
    <t>民族工作专项</t>
  </si>
  <si>
    <t>其他民族事务支出</t>
  </si>
  <si>
    <t>档案事务</t>
  </si>
  <si>
    <t>档案馆</t>
  </si>
  <si>
    <t>其他档案事务支出</t>
  </si>
  <si>
    <t>群众团体事务</t>
  </si>
  <si>
    <t>厂务公开</t>
  </si>
  <si>
    <t>工会疗养休养</t>
  </si>
  <si>
    <t>其他群众团体事务支出</t>
  </si>
  <si>
    <t>其他一般公共服务支出</t>
  </si>
  <si>
    <t>其中：国家赔偿费用支出</t>
  </si>
  <si>
    <t>其他一般公共服务支出(项)</t>
  </si>
  <si>
    <t>二、外交支出</t>
  </si>
  <si>
    <t>三、国防支出</t>
  </si>
  <si>
    <t>四、公共安全支出</t>
  </si>
  <si>
    <t>五、教育支出</t>
  </si>
  <si>
    <t>其中：教育管理事务</t>
  </si>
  <si>
    <t>其他教育管理事务支出</t>
  </si>
  <si>
    <t>普通教育</t>
  </si>
  <si>
    <t>其中：学前教育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</si>
  <si>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</si>
  <si>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</si>
  <si>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</si>
  <si>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</si>
  <si>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</si>
  <si>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</si>
  <si>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</si>
  <si>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</si>
  <si>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其中：初等职业教育</t>
  </si>
  <si>
    <t>中专教育</t>
  </si>
  <si>
    <t>技校教育</t>
  </si>
  <si>
    <t>职业高中教育</t>
  </si>
  <si>
    <t>高等职业教育</t>
  </si>
  <si>
    <t>其他职业教育支出</t>
  </si>
  <si>
    <t>成人教育</t>
  </si>
  <si>
    <t>其中：成人初等教育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</si>
  <si>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</si>
  <si>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</si>
  <si>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</si>
  <si>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</si>
  <si>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</si>
  <si>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其中：广播电视学校</t>
  </si>
  <si>
    <t>教育电视台</t>
  </si>
  <si>
    <t>其他广播电视教育支出</t>
  </si>
  <si>
    <t>留学教育</t>
  </si>
  <si>
    <t>其中：出国留学教育</t>
  </si>
  <si>
    <t>来华留学教育</t>
  </si>
  <si>
    <t>其他留学教育支出</t>
  </si>
  <si>
    <t>特殊教育</t>
  </si>
  <si>
    <t>其中：特殊学校教育</t>
  </si>
  <si>
    <t>工读学校教育</t>
  </si>
  <si>
    <t>其他特殊教育支出</t>
  </si>
  <si>
    <t>进修及培训</t>
  </si>
  <si>
    <t>其中：教师进修</t>
  </si>
  <si>
    <t>干部教育</t>
  </si>
  <si>
    <t>培训支出</t>
  </si>
  <si>
    <t>退役士兵能力提升</t>
  </si>
  <si>
    <t>其他进修及培训</t>
  </si>
  <si>
    <t>教育费附加安排的支出</t>
  </si>
  <si>
    <t>其中：农村中小学校舍建设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</si>
  <si>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</si>
  <si>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</si>
  <si>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</si>
  <si>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</si>
  <si>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</si>
  <si>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</si>
  <si>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其中：其他教育支出(项)</t>
  </si>
  <si>
    <t>六、科学技术支出</t>
  </si>
  <si>
    <t>其中：科学技术管理事务</t>
  </si>
  <si>
    <t>其他科学技术管理事务支出</t>
  </si>
  <si>
    <t>基础研究</t>
  </si>
  <si>
    <t>其中：机构运行</t>
  </si>
  <si>
    <t>重点基础研究规划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</si>
  <si>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</si>
  <si>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</si>
  <si>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</si>
  <si>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</si>
  <si>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</si>
  <si>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</si>
  <si>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</si>
  <si>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技术研究与开发</t>
  </si>
  <si>
    <t>应用技术研究与开发</t>
  </si>
  <si>
    <t>产业技术研究与开发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</si>
  <si>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</si>
  <si>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</si>
  <si>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</si>
  <si>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</si>
  <si>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</si>
  <si>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</si>
  <si>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</si>
  <si>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其中：社会科学研究机构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</si>
  <si>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</si>
  <si>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</si>
  <si>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</si>
  <si>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</si>
  <si>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</si>
  <si>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</si>
  <si>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</si>
  <si>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</si>
  <si>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</si>
  <si>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</si>
  <si>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其中：国际交流与合作</t>
  </si>
  <si>
    <t>重大科技合作项目</t>
  </si>
  <si>
    <t>其他科技交流与合作支出</t>
  </si>
  <si>
    <t>七、文化体育与传媒支出</t>
  </si>
  <si>
    <t>其中：文化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</si>
  <si>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</si>
  <si>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</si>
  <si>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</si>
  <si>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</si>
  <si>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</si>
  <si>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</si>
  <si>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文化交流与合作</t>
  </si>
  <si>
    <t>文化创作与保护</t>
  </si>
  <si>
    <t>文化市场管理</t>
  </si>
  <si>
    <t>其他文化支出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</si>
  <si>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</si>
  <si>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</si>
  <si>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</si>
  <si>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</si>
  <si>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</si>
  <si>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</si>
  <si>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</si>
  <si>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</si>
  <si>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</si>
  <si>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</si>
  <si>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</si>
  <si>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</si>
  <si>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</si>
  <si>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新闻出版广播影视</t>
  </si>
  <si>
    <t>广播</t>
  </si>
  <si>
    <t>电视</t>
  </si>
  <si>
    <t>电影</t>
  </si>
  <si>
    <t>新闻通讯</t>
  </si>
  <si>
    <t>出版发行</t>
  </si>
  <si>
    <t>版权管理</t>
  </si>
  <si>
    <t>其他新闻出版广播影视支出</t>
  </si>
  <si>
    <t>其他文化体育与传媒支出</t>
  </si>
  <si>
    <t>其中：宣传文化发展专项支出</t>
  </si>
  <si>
    <t>文化产业发展专项支出</t>
  </si>
  <si>
    <t>其他文化体育与传媒支出(项)</t>
  </si>
  <si>
    <t>八、社会保障和就业支出</t>
  </si>
  <si>
    <t>其中：人力资源和社会保障管理事务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</si>
  <si>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</si>
  <si>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</si>
  <si>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</si>
  <si>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</si>
  <si>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</si>
  <si>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</si>
  <si>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</si>
  <si>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</si>
  <si>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</si>
  <si>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</si>
  <si>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拥军优属</t>
  </si>
  <si>
    <t>老龄事务</t>
  </si>
  <si>
    <t>民间组织管理</t>
  </si>
  <si>
    <t>行政区划和地名管理</t>
  </si>
  <si>
    <t>基层政权和社区建设</t>
  </si>
  <si>
    <t>部队供应</t>
  </si>
  <si>
    <t>其他民政管理事务支出</t>
  </si>
  <si>
    <t>财政对社会保险基金的补助</t>
  </si>
  <si>
    <t>其中：财政对基本养老保险基金的补助</t>
  </si>
  <si>
    <t>财政对失业保险基金的补助</t>
  </si>
  <si>
    <t>财政对基本医疗保险基金的补助</t>
  </si>
  <si>
    <t>财政对工伤保险基金的补助</t>
  </si>
  <si>
    <t>财政对生育保险基金的补助</t>
  </si>
  <si>
    <t>财政对城乡居民基本养老保险基金的补助</t>
  </si>
  <si>
    <t>财政对其他社会保险基金的补助</t>
  </si>
  <si>
    <t>行政事业单位离退休</t>
  </si>
  <si>
    <t>其中：归口管理的行政单位离退休</t>
  </si>
  <si>
    <t>事业单位离退休</t>
  </si>
  <si>
    <t>离退休人员管理机构</t>
  </si>
  <si>
    <t>未归口管理的行政单位离退休</t>
  </si>
  <si>
    <t>机关事业单位基本养老保险缴费支出</t>
  </si>
  <si>
    <t>机关事业单位职业年金缴费支出</t>
  </si>
  <si>
    <t>对机关事业单位基本养老保险基金的补助</t>
  </si>
  <si>
    <t>其他行政事业单位离退休支出</t>
  </si>
  <si>
    <t>企业改革补助</t>
  </si>
  <si>
    <t>其中：企业关闭破产补助</t>
  </si>
  <si>
    <t>厂办大集体改革补助</t>
  </si>
  <si>
    <t>其他企业改革发展补助</t>
  </si>
  <si>
    <t>就业补助</t>
  </si>
  <si>
    <t>其中：就业创业服务补贴</t>
  </si>
  <si>
    <t>职业培训补贴</t>
  </si>
  <si>
    <t>社会保险补贴</t>
  </si>
  <si>
    <t>公益性岗位补贴</t>
  </si>
  <si>
    <t>职业技能鉴定补贴</t>
  </si>
  <si>
    <t>特定就业政策支出</t>
  </si>
  <si>
    <t>就业见习补贴</t>
  </si>
  <si>
    <t>高技能人才培养补助</t>
  </si>
  <si>
    <t>求职创业补贴</t>
  </si>
  <si>
    <t>其他就业补助支出</t>
  </si>
  <si>
    <t>抚恤</t>
  </si>
  <si>
    <t>其中：死亡抚恤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</si>
  <si>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</si>
  <si>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</si>
  <si>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</si>
  <si>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</si>
  <si>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</si>
  <si>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</si>
  <si>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</si>
  <si>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社会福利</t>
  </si>
  <si>
    <t>其中：儿童福利</t>
  </si>
  <si>
    <t>老年福利</t>
  </si>
  <si>
    <t>假肢矫形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</si>
  <si>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</si>
  <si>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</si>
  <si>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</si>
  <si>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</si>
  <si>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</si>
  <si>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</si>
  <si>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残疾人体育</t>
  </si>
  <si>
    <t>其他残疾人事业支出</t>
  </si>
  <si>
    <t>自然灾害生活救助</t>
  </si>
  <si>
    <t>其中：中央自然灾害生活补助</t>
  </si>
  <si>
    <t>地方自然灾害生活补助</t>
  </si>
  <si>
    <t>自然灾害灾后重建补助</t>
  </si>
  <si>
    <t>其他自然灾害生活救助支出</t>
  </si>
  <si>
    <t>红十字事业</t>
  </si>
  <si>
    <t>其他红十字事业支出</t>
  </si>
  <si>
    <t>最低生活保障</t>
  </si>
  <si>
    <t>其中：城市最低生活保障金支出</t>
  </si>
  <si>
    <t xml:space="preserve">   农村最低生活保障金支出</t>
  </si>
  <si>
    <t>临时救助</t>
  </si>
  <si>
    <t xml:space="preserve">   其中：临时救助支出</t>
  </si>
  <si>
    <t xml:space="preserve">       流浪乞讨人员救助支出</t>
  </si>
  <si>
    <t>特困人员供养</t>
  </si>
  <si>
    <t xml:space="preserve">   其中：城市特困人员供养支出</t>
  </si>
  <si>
    <t xml:space="preserve">       农村五保供养支出</t>
  </si>
  <si>
    <t>补充道路交通事故社会救助基金</t>
  </si>
  <si>
    <t xml:space="preserve">   其中：交强险营业税补助基金支出</t>
  </si>
  <si>
    <t xml:space="preserve">       交强险罚款收入补助基金支出</t>
  </si>
  <si>
    <t>其他生活救助</t>
  </si>
  <si>
    <t xml:space="preserve">   其中：其他城市生活救助</t>
  </si>
  <si>
    <t xml:space="preserve">       其他农村生活救助</t>
  </si>
  <si>
    <t>其他社会保障和就业支出</t>
  </si>
  <si>
    <t>其中：其他社会保障和就业支出(项)</t>
  </si>
  <si>
    <t>九、医疗卫生与计划生育支出</t>
  </si>
  <si>
    <t>其中：医疗卫生与计划生育管理事务</t>
  </si>
  <si>
    <t xml:space="preserve">   一般行政管理事务</t>
  </si>
  <si>
    <t xml:space="preserve">   机关服务</t>
  </si>
  <si>
    <t xml:space="preserve">   其他医疗卫生与计划生育管理事务支出</t>
  </si>
  <si>
    <t>公立医院</t>
  </si>
  <si>
    <t>其中：综合医院</t>
  </si>
  <si>
    <t>中医(民族)医院</t>
  </si>
  <si>
    <t>传染病医院</t>
  </si>
  <si>
    <t>职业病防治医院</t>
  </si>
  <si>
    <t>精神病医院</t>
  </si>
  <si>
    <t>妇产医院</t>
  </si>
  <si>
    <t>儿童医院</t>
  </si>
  <si>
    <t>其他专科医院</t>
  </si>
  <si>
    <t>福利医院</t>
  </si>
  <si>
    <t>行业医院</t>
  </si>
  <si>
    <t>处理医疗欠费</t>
  </si>
  <si>
    <t>其他公立医院支出</t>
  </si>
  <si>
    <t>基层医疗卫生机构</t>
  </si>
  <si>
    <t>其中：城市社区卫生机构</t>
  </si>
  <si>
    <t>乡镇卫生院</t>
  </si>
  <si>
    <t>其他基层医疗卫生机构支出</t>
  </si>
  <si>
    <t>公共卫生</t>
  </si>
  <si>
    <t>其中：疾病预防控制机构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</si>
  <si>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</si>
  <si>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</si>
  <si>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</si>
  <si>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</si>
  <si>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</si>
  <si>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</si>
  <si>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</si>
  <si>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重大公共卫生专项</t>
  </si>
  <si>
    <t>突发公共卫生事件应急处理</t>
  </si>
  <si>
    <t>其他公共卫生支出</t>
  </si>
  <si>
    <t>医疗保障</t>
  </si>
  <si>
    <t>其中：事业单位医疗</t>
  </si>
  <si>
    <t>公务员医疗补助</t>
  </si>
  <si>
    <t>优抚对象医疗补助</t>
  </si>
  <si>
    <t>新型农村合作医疗</t>
  </si>
  <si>
    <t>城镇居民基本医疗保险</t>
  </si>
  <si>
    <t>城乡医疗救助</t>
  </si>
  <si>
    <t>疾病应急救助</t>
  </si>
  <si>
    <t>中医药</t>
  </si>
  <si>
    <t>其中：中医(民族医)药专项</t>
  </si>
  <si>
    <t>其他中医药支出</t>
  </si>
  <si>
    <t>计划生育事务</t>
  </si>
  <si>
    <t>其中：计划生育机构</t>
  </si>
  <si>
    <t xml:space="preserve">    计划生育服务</t>
  </si>
  <si>
    <t xml:space="preserve">    其他计划生育事务支出</t>
  </si>
  <si>
    <t>食品和药品监督管理事务</t>
  </si>
  <si>
    <t>药品事务</t>
  </si>
  <si>
    <t>化妆品事务</t>
  </si>
  <si>
    <t>医疗器械事务</t>
  </si>
  <si>
    <t>食品安全事务</t>
  </si>
  <si>
    <t>其他食品和药品监督管理事务支出</t>
  </si>
  <si>
    <t>其他医疗卫生与计划生育支出</t>
  </si>
  <si>
    <t>其中：其他医疗卫生与计划生育支出(项)</t>
  </si>
  <si>
    <t>十、节能环保支出</t>
  </si>
  <si>
    <t>其中：环境保护管理事务</t>
  </si>
  <si>
    <t>环境保护宣传</t>
  </si>
  <si>
    <t>环境保护法规、规划及标准</t>
  </si>
  <si>
    <t>环境国际合作及履约</t>
  </si>
  <si>
    <t>环境保护行政许可</t>
  </si>
  <si>
    <t>其他环境保护管理事务支出</t>
  </si>
  <si>
    <t>环境监测与监察</t>
  </si>
  <si>
    <t>其中：建设项目环评审查与监督</t>
  </si>
  <si>
    <t>核与辐射安全监督</t>
  </si>
  <si>
    <t>其他环境监测与监察支出</t>
  </si>
  <si>
    <t>污染防治</t>
  </si>
  <si>
    <t>其中：大气</t>
  </si>
  <si>
    <t>水体</t>
  </si>
  <si>
    <t>噪声</t>
  </si>
  <si>
    <t>固体废弃物与化学品</t>
  </si>
  <si>
    <t>放射源和放射性废物监管</t>
  </si>
  <si>
    <t>辐射</t>
  </si>
  <si>
    <t>排污费安排的支出</t>
  </si>
  <si>
    <t>其他污染防治支出</t>
  </si>
  <si>
    <t>自然生态保护</t>
  </si>
  <si>
    <t>其中：生态保护</t>
  </si>
  <si>
    <t>农村环境保护</t>
  </si>
  <si>
    <t>自然保护区</t>
  </si>
  <si>
    <t>生物及物种资源保护</t>
  </si>
  <si>
    <t>其他自然生态保护支出</t>
  </si>
  <si>
    <t>天然林保护</t>
  </si>
  <si>
    <t>其中：森林管护</t>
  </si>
  <si>
    <t>社会保险补助</t>
  </si>
  <si>
    <t>政策性社会性支出补助</t>
  </si>
  <si>
    <t>天然林保护工程建设</t>
  </si>
  <si>
    <t>其他天然林保护支出</t>
  </si>
  <si>
    <t>退耕还林</t>
  </si>
  <si>
    <t>其中：退耕现金</t>
  </si>
  <si>
    <t>退耕还林粮食折现补贴</t>
  </si>
  <si>
    <t>退耕还林粮食费用补贴</t>
  </si>
  <si>
    <t>退耕还林工程建设</t>
  </si>
  <si>
    <t>其他退耕还林支出</t>
  </si>
  <si>
    <t>风沙荒漠治理</t>
  </si>
  <si>
    <t>退牧还草</t>
  </si>
  <si>
    <t>其中：退牧还草工程建设</t>
  </si>
  <si>
    <t>其他退牧还草支出</t>
  </si>
  <si>
    <t>已垦草原退耕还草</t>
  </si>
  <si>
    <t>其中：已垦草原退耕还草(项)</t>
  </si>
  <si>
    <t>能源节约利用(款)</t>
  </si>
  <si>
    <t>其中：能源节约利用(项)</t>
  </si>
  <si>
    <t>污染减排</t>
  </si>
  <si>
    <t>其中：环境监测与信息</t>
  </si>
  <si>
    <t>环境执法监察</t>
  </si>
  <si>
    <t>减排专项支出</t>
  </si>
  <si>
    <t>清洁生产专项支出</t>
  </si>
  <si>
    <t>其他污染减排支出</t>
  </si>
  <si>
    <t>可再生能源</t>
  </si>
  <si>
    <t>其中：可再生能源(项)</t>
  </si>
  <si>
    <t>循环经济</t>
  </si>
  <si>
    <t>其中：循环经济(项)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</si>
  <si>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</si>
  <si>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</si>
  <si>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</si>
  <si>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</si>
  <si>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</si>
  <si>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</si>
  <si>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农村电网建设</t>
  </si>
  <si>
    <t>其他能源管理事务支出</t>
  </si>
  <si>
    <t>其他节能环保支出</t>
  </si>
  <si>
    <t>其中：其他节能环保支出(项)</t>
  </si>
  <si>
    <t>十一、城乡社区支出</t>
  </si>
  <si>
    <t>其中：城乡社区管理事务</t>
  </si>
  <si>
    <t>城管执法</t>
  </si>
  <si>
    <t>工程建设标准规范编制与监管</t>
  </si>
  <si>
    <t>工程建设管理</t>
  </si>
  <si>
    <t>市政公用行业市场监管</t>
  </si>
  <si>
    <t>国家重点风景区规划与保护</t>
  </si>
  <si>
    <t>住宅建设与房地产市场监管</t>
  </si>
  <si>
    <t>执业资格注册、资质审查</t>
  </si>
  <si>
    <t>其他城乡社区管理事务支出</t>
  </si>
  <si>
    <t>城乡社区规划与管理</t>
  </si>
  <si>
    <t>其中：城乡社区规划与管理(项)</t>
  </si>
  <si>
    <t>城乡社区公共设施</t>
  </si>
  <si>
    <t>其中：小城镇基础设施建设</t>
  </si>
  <si>
    <t>其他城乡社区公共设施支出</t>
  </si>
  <si>
    <t>城乡社区环境卫生</t>
  </si>
  <si>
    <t>其中：城乡社区环境卫生(项)</t>
  </si>
  <si>
    <t>建设市场管理与监督</t>
  </si>
  <si>
    <t>其中：建设市场管理与监督(项)</t>
  </si>
  <si>
    <t>其他城乡社区支出</t>
  </si>
  <si>
    <t>其中：其他城乡社区支出(项)</t>
  </si>
  <si>
    <t>十二、农林水支出</t>
  </si>
  <si>
    <t>其中：农业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</si>
  <si>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</si>
  <si>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</si>
  <si>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</si>
  <si>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</si>
  <si>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</si>
  <si>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</si>
  <si>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</si>
  <si>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对外交流与合作</t>
  </si>
  <si>
    <t>防灾救灾</t>
  </si>
  <si>
    <t>稳定农民收入补贴</t>
  </si>
  <si>
    <t>农业结构调整补贴</t>
  </si>
  <si>
    <t>农业生产支持补贴</t>
  </si>
  <si>
    <t>农业组织化与产业化经营</t>
  </si>
  <si>
    <t>农产品加工与促销</t>
  </si>
  <si>
    <t>农村公益事业</t>
  </si>
  <si>
    <t>综合财力补助</t>
  </si>
  <si>
    <t>农业资源保护修复与利用</t>
  </si>
  <si>
    <t>农村道路建设</t>
  </si>
  <si>
    <t>成品油价格改革对渔业的补贴</t>
  </si>
  <si>
    <t>对高校毕业生到基层任职补助</t>
  </si>
  <si>
    <t>其他农业支出</t>
  </si>
  <si>
    <t>林业</t>
  </si>
  <si>
    <t>林业事业机构</t>
  </si>
  <si>
    <t>森林培育</t>
  </si>
  <si>
    <t>林业技术推广</t>
  </si>
  <si>
    <t>森林资源管理</t>
  </si>
  <si>
    <t>森林资源监测</t>
  </si>
  <si>
    <t>森林生态效益补偿</t>
  </si>
  <si>
    <t>林业自然保护区</t>
  </si>
  <si>
    <t>动植物保护</t>
  </si>
  <si>
    <t>湿地保护</t>
  </si>
  <si>
    <t>林业执法与监督</t>
  </si>
  <si>
    <t>林业检疫检测</t>
  </si>
  <si>
    <t>防沙治沙</t>
  </si>
  <si>
    <t>林业质量安全</t>
  </si>
  <si>
    <t>林业工程与项目管理</t>
  </si>
  <si>
    <t>林业对外合作与交流</t>
  </si>
  <si>
    <t>林业产业化</t>
  </si>
  <si>
    <t>信息管理</t>
  </si>
  <si>
    <t>林业政策制定与宣传</t>
  </si>
  <si>
    <t>林业资金审计稽查</t>
  </si>
  <si>
    <t>林区公共支出</t>
  </si>
  <si>
    <t>林业贷款贴息</t>
  </si>
  <si>
    <t>成品油价格改革对林业的补贴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</si>
  <si>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</si>
  <si>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</si>
  <si>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</si>
  <si>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</si>
  <si>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</si>
  <si>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</si>
  <si>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</si>
  <si>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</si>
  <si>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</si>
  <si>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</si>
  <si>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</si>
  <si>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</si>
  <si>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</si>
  <si>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</si>
  <si>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</si>
  <si>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农田水利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</si>
  <si>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</si>
  <si>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</si>
  <si>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</si>
  <si>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</si>
  <si>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</si>
  <si>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水资源费安排的支出</t>
  </si>
  <si>
    <t>砂石资源费支出</t>
  </si>
  <si>
    <t>水利建设移民支出</t>
  </si>
  <si>
    <t>农村人畜饮水</t>
  </si>
  <si>
    <t>其他水利支出</t>
  </si>
  <si>
    <t>南水北调</t>
  </si>
  <si>
    <t>扶贫</t>
  </si>
  <si>
    <t>农村基础设施建设</t>
  </si>
  <si>
    <t>生产发展</t>
  </si>
  <si>
    <t>社会发展</t>
  </si>
  <si>
    <t>扶贫贷款奖补和贴息</t>
  </si>
  <si>
    <t>“三西”农业建设专项补助</t>
  </si>
  <si>
    <t>扶贫事业机构</t>
  </si>
  <si>
    <t>其他扶贫支出</t>
  </si>
  <si>
    <t>农业综合开发</t>
  </si>
  <si>
    <t>土地治理</t>
  </si>
  <si>
    <t>产业化经营</t>
  </si>
  <si>
    <t>科技示范</t>
  </si>
  <si>
    <t>其他农业综合开发支出</t>
  </si>
  <si>
    <t>农村综合改革</t>
  </si>
  <si>
    <t>其中：对村级一事一议的补助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</si>
  <si>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</si>
  <si>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</si>
  <si>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</si>
  <si>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</si>
  <si>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</si>
  <si>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</si>
  <si>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其中：支持农村金融机构</t>
  </si>
  <si>
    <t>涉农贷款增量奖励</t>
  </si>
  <si>
    <t>农业保险保费补贴</t>
  </si>
  <si>
    <t>小额担保贷款贴息</t>
  </si>
  <si>
    <t>补充小额担保贷款基金</t>
  </si>
  <si>
    <t>其他普惠金融发展支出</t>
  </si>
  <si>
    <t>目标价格补贴</t>
  </si>
  <si>
    <t>其他农林水支出</t>
  </si>
  <si>
    <t>其中：化解其他公益性乡村债务支出</t>
  </si>
  <si>
    <t>其他农林水支出(项)</t>
  </si>
  <si>
    <t>十三、交通运输支出</t>
  </si>
  <si>
    <t>其中：公路水路运输</t>
  </si>
  <si>
    <t>公路新建</t>
  </si>
  <si>
    <t>公路改建</t>
  </si>
  <si>
    <t>公路养护</t>
  </si>
  <si>
    <t>特大型桥梁建设</t>
  </si>
  <si>
    <t>公路路政管理</t>
  </si>
  <si>
    <t>公路和运输信息化建设</t>
  </si>
  <si>
    <t>公路和运输安全</t>
  </si>
  <si>
    <t>公路还贷专项</t>
  </si>
  <si>
    <t>公路运输管理</t>
  </si>
  <si>
    <t>公路客货运站(场)建设</t>
  </si>
  <si>
    <t>公路和运输技术标准化建设</t>
  </si>
  <si>
    <t>港口设施</t>
  </si>
  <si>
    <t>航道维护</t>
  </si>
  <si>
    <t>安全通信</t>
  </si>
  <si>
    <t>三峡库区通航管理</t>
  </si>
  <si>
    <t>航务管理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</si>
  <si>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</si>
  <si>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</si>
  <si>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</si>
  <si>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</si>
  <si>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</si>
  <si>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</si>
  <si>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</si>
  <si>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</si>
  <si>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</si>
  <si>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</si>
  <si>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</si>
  <si>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</si>
  <si>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</si>
  <si>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</si>
  <si>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</si>
  <si>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</si>
  <si>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</si>
  <si>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</si>
  <si>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</si>
  <si>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</si>
  <si>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</si>
  <si>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</si>
  <si>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</si>
  <si>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</si>
  <si>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成品油价格改革对交通运输的补贴</t>
  </si>
  <si>
    <t>其中：对城市公交的补贴</t>
  </si>
  <si>
    <t>对农村道路客运的补贴</t>
  </si>
  <si>
    <t>对出租车的补贴</t>
  </si>
  <si>
    <t>成品油价格改革补贴其他支出</t>
  </si>
  <si>
    <t>邮政业支出</t>
  </si>
  <si>
    <t>邮政普遍服务与特殊服务</t>
  </si>
  <si>
    <t>其他邮政业支出</t>
  </si>
  <si>
    <t>车辆购置税支出</t>
  </si>
  <si>
    <t>其中：车辆购置税用于公路等基础设施建设支出</t>
  </si>
  <si>
    <t>车辆购置税用于农村公路建设支出</t>
  </si>
  <si>
    <t>车辆购置税用于老旧汽车报废更新补贴支出</t>
  </si>
  <si>
    <t>车辆购置税其他支出</t>
  </si>
  <si>
    <t>其他交通运输支出</t>
  </si>
  <si>
    <t>其中：公共交通运营补助</t>
  </si>
  <si>
    <t>其他交通运输支出(项)</t>
  </si>
  <si>
    <t>十四、资源勘探信息等支出</t>
  </si>
  <si>
    <t>其中：资源勘探开发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</si>
  <si>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</si>
  <si>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</si>
  <si>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</si>
  <si>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</si>
  <si>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</si>
  <si>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</si>
  <si>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</si>
  <si>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</si>
  <si>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</si>
  <si>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</si>
  <si>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</si>
  <si>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</si>
  <si>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</si>
  <si>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</si>
  <si>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</si>
  <si>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</si>
  <si>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</si>
  <si>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</si>
  <si>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</si>
  <si>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</si>
  <si>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工业和信息产业监管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</si>
  <si>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</si>
  <si>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</si>
  <si>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</si>
  <si>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</si>
  <si>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</si>
  <si>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技术基础研究</t>
  </si>
  <si>
    <t>其他工业和信息产业监管支出</t>
  </si>
  <si>
    <t>安全生产监管</t>
  </si>
  <si>
    <t>安全监管监察专项</t>
  </si>
  <si>
    <t>应急救援支出</t>
  </si>
  <si>
    <t>煤炭安全</t>
  </si>
  <si>
    <t>其他安全生产监管支出</t>
  </si>
  <si>
    <t>国有资产监管</t>
  </si>
  <si>
    <t>国有企业监事会专项</t>
  </si>
  <si>
    <t>其他国有资产监管支出</t>
  </si>
  <si>
    <t>支持中小企业发展和管理支出</t>
  </si>
  <si>
    <t>科技型中小企业技术创新基金</t>
  </si>
  <si>
    <t>中小企业发展专项</t>
  </si>
  <si>
    <t>其他支持中小企业发展和管理支出</t>
  </si>
  <si>
    <t>其他资源勘探信息等支出</t>
  </si>
  <si>
    <t>其中：黄金事务</t>
  </si>
  <si>
    <t>建设项目贷款贴息</t>
  </si>
  <si>
    <t>技术改造支出</t>
  </si>
  <si>
    <t>中药材扶持资金支出</t>
  </si>
  <si>
    <t>重点产业振兴和技术改造项目贷款贴息</t>
  </si>
  <si>
    <t>其他资源勘探信息等支出(项)</t>
  </si>
  <si>
    <t>十五、商业服务业等支出</t>
  </si>
  <si>
    <t>其中：商业流通事务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</si>
  <si>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</si>
  <si>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</si>
  <si>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</si>
  <si>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</si>
  <si>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</si>
  <si>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旅游业管理与服务支出</t>
  </si>
  <si>
    <t>旅游宣传</t>
  </si>
  <si>
    <t>旅游行业业务管理</t>
  </si>
  <si>
    <t>其他旅游业管理与服务支出</t>
  </si>
  <si>
    <t>涉外发展服务支出</t>
  </si>
  <si>
    <t>外商投资环境建设补助资金</t>
  </si>
  <si>
    <t>其他涉外发展服务支出</t>
  </si>
  <si>
    <t>其他商业服务业等支出</t>
  </si>
  <si>
    <t>其中：服务业基础设施建设</t>
  </si>
  <si>
    <t>其他商业服务业等支出(项)</t>
  </si>
  <si>
    <t>十六、金融支出</t>
  </si>
  <si>
    <t>其中：金融部门行政支出</t>
  </si>
  <si>
    <t>金融部门监管支出</t>
  </si>
  <si>
    <t>金融发展支出</t>
  </si>
  <si>
    <t>其他金融支出</t>
  </si>
  <si>
    <t>十七、援助其他地区支出</t>
  </si>
  <si>
    <t>十八、国土海洋气象等支出</t>
  </si>
  <si>
    <t>其中：国土资源事务</t>
  </si>
  <si>
    <t>国土资源规划及管理</t>
  </si>
  <si>
    <t>土地资源调查</t>
  </si>
  <si>
    <t>土地资源利用与保护</t>
  </si>
  <si>
    <t>国土资源社会公益服务</t>
  </si>
  <si>
    <t>国土资源行业业务管理</t>
  </si>
  <si>
    <t>国土资源调查</t>
  </si>
  <si>
    <t>国土整治</t>
  </si>
  <si>
    <t>地质灾害防治</t>
  </si>
  <si>
    <t>土地资源储备支出</t>
  </si>
  <si>
    <t>地质及矿产资源调查</t>
  </si>
  <si>
    <t>地质矿产资源利用与保护</t>
  </si>
  <si>
    <t>地质转产项目财政贴息</t>
  </si>
  <si>
    <t>地质勘查基金(周转金)支出</t>
  </si>
  <si>
    <t>其他国土资源事务支出</t>
  </si>
  <si>
    <t>海洋管理事务</t>
  </si>
  <si>
    <t>测绘事务</t>
  </si>
  <si>
    <t>基础测绘</t>
  </si>
  <si>
    <t>航空摄影</t>
  </si>
  <si>
    <t>测绘工程建设</t>
  </si>
  <si>
    <t>其他测绘事务支出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</si>
  <si>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</si>
  <si>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</si>
  <si>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</si>
  <si>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</si>
  <si>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</si>
  <si>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</si>
  <si>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</si>
  <si>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</si>
  <si>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</si>
  <si>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</si>
  <si>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</si>
  <si>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</si>
  <si>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</si>
  <si>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</si>
  <si>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</si>
  <si>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</si>
  <si>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</si>
  <si>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</si>
  <si>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气象法规与标准</t>
  </si>
  <si>
    <t>其他气象事务支出</t>
  </si>
  <si>
    <t>其他国土海洋气象等支出</t>
  </si>
  <si>
    <t>十九、住房保障支出</t>
  </si>
  <si>
    <t>其中：保障性安居工程支出</t>
  </si>
  <si>
    <t>其中：廉租住房</t>
  </si>
  <si>
    <t>沉陷区治理</t>
  </si>
  <si>
    <t>棚户区改造</t>
  </si>
  <si>
    <t>少数民族地区游牧民定居工程</t>
  </si>
  <si>
    <t>农村危房改造</t>
  </si>
  <si>
    <t>公共租赁住房</t>
  </si>
  <si>
    <t xml:space="preserve">                     </t>
  </si>
  <si>
    <t>保障性住房租金补贴</t>
  </si>
  <si>
    <t>其他保障性安居工程支出</t>
  </si>
  <si>
    <t>住房改革支出</t>
  </si>
  <si>
    <t>其中：住房公积金</t>
  </si>
  <si>
    <t>提租补贴</t>
  </si>
  <si>
    <t>购房补贴</t>
  </si>
  <si>
    <t>城乡社区住宅</t>
  </si>
  <si>
    <t>其中：公有住房建设和维修改造支出</t>
  </si>
  <si>
    <t>住房公积金管理</t>
  </si>
  <si>
    <t>其他城乡社区住宅支出</t>
  </si>
  <si>
    <t>二十、粮油物资储备支出</t>
  </si>
  <si>
    <t>其中：粮油事务</t>
  </si>
  <si>
    <t>粮食财务与审计支出</t>
  </si>
  <si>
    <t>粮食信息统计</t>
  </si>
  <si>
    <t>粮食专项业务活动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</si>
  <si>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</si>
  <si>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</si>
  <si>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</si>
  <si>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</si>
  <si>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</si>
  <si>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</si>
  <si>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其他粮油事务支出</t>
  </si>
  <si>
    <t>物资事务</t>
  </si>
  <si>
    <t>铁路专用线</t>
  </si>
  <si>
    <t>护库武警和民兵支出</t>
  </si>
  <si>
    <t>物资保管与保养</t>
  </si>
  <si>
    <t>专项贷款利息</t>
  </si>
  <si>
    <t>物资轮换</t>
  </si>
  <si>
    <t>仓库建设</t>
  </si>
  <si>
    <t>其他物资事务支出</t>
  </si>
  <si>
    <t>粮油储备</t>
  </si>
  <si>
    <t>二十一、其他支出(类)</t>
  </si>
  <si>
    <t>二十二、债务付息支出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</si>
  <si>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</si>
  <si>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</si>
  <si>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</si>
  <si>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</si>
  <si>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</si>
  <si>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二十三、债务发行费用支出</t>
  </si>
  <si>
    <t xml:space="preserve">       地方政府债务发行费用支出</t>
  </si>
  <si>
    <t>表四</t>
  </si>
  <si>
    <t>2016年省级一般公共预算支出决算表</t>
  </si>
  <si>
    <t xml:space="preserve">           应对气候变化管理事务</t>
  </si>
  <si>
    <t>其中：扶持公共就业服务</t>
  </si>
  <si>
    <t>求职补贴</t>
  </si>
  <si>
    <t xml:space="preserve">       农村最低生活保障金支出</t>
  </si>
  <si>
    <t>其中：临时救助支出</t>
  </si>
  <si>
    <t>其中：城市特困人员供养支出</t>
  </si>
  <si>
    <t>其中：交强险营业税补助基金支出</t>
  </si>
  <si>
    <t>其中：其他城市生活救助</t>
  </si>
  <si>
    <t>其他医疗卫生与计划生育管理事务支出</t>
  </si>
  <si>
    <t>计划生育服务</t>
  </si>
  <si>
    <t>其他计划生育事务支出</t>
  </si>
  <si>
    <t>能源节约利用</t>
  </si>
  <si>
    <t>成品油油价格改革对林业的补贴</t>
  </si>
  <si>
    <t>地方政府债务发行费用支出</t>
  </si>
  <si>
    <t>表五</t>
  </si>
  <si>
    <t>2016年省级基本支出决算表</t>
  </si>
  <si>
    <t>2015年部门
决算数</t>
  </si>
  <si>
    <t>2016年部门      决算数</t>
  </si>
  <si>
    <t>决算数为上年决算数的％</t>
  </si>
  <si>
    <t>一、工资福利支出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</si>
  <si>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</si>
  <si>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</si>
  <si>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</si>
  <si>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</si>
  <si>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</si>
  <si>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</si>
  <si>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</si>
  <si>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</si>
  <si>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</si>
  <si>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</si>
  <si>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</si>
  <si>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</si>
  <si>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</si>
  <si>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</si>
  <si>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</si>
  <si>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</si>
  <si>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</si>
  <si>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</si>
  <si>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</si>
  <si>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</si>
  <si>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</si>
  <si>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</si>
  <si>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</si>
  <si>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</si>
  <si>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</si>
  <si>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</si>
  <si>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</si>
  <si>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装备购置费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</si>
  <si>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</si>
  <si>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</si>
  <si>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</si>
  <si>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</si>
  <si>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</si>
  <si>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</si>
  <si>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</si>
  <si>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</si>
  <si>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</si>
  <si>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</si>
  <si>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</si>
  <si>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</si>
  <si>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</si>
  <si>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</si>
  <si>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</si>
  <si>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</si>
  <si>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</si>
  <si>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</si>
  <si>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</si>
  <si>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</si>
  <si>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</si>
  <si>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采暖补贴</t>
  </si>
  <si>
    <t>物业服务补贴</t>
  </si>
  <si>
    <t>其他对个人和家庭的补助支出</t>
  </si>
  <si>
    <t>合 计</t>
  </si>
  <si>
    <t>2016年度临潭县地方政府债务余额情况录入表</t>
  </si>
  <si>
    <t>录入14表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</si>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</sst>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#,##0_ "/>
    <numFmt numFmtId="179" formatCode="0.0_ "/>
    <numFmt numFmtId="180" formatCode="0.0"/>
    <numFmt numFmtId="181" formatCode=";;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26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8" borderId="26" applyNumberFormat="0" applyFon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25" applyNumberFormat="0" applyAlignment="0" applyProtection="0">
      <alignment vertical="center"/>
    </xf>
    <xf numFmtId="0" fontId="29" fillId="17" borderId="29" applyNumberFormat="0" applyAlignment="0" applyProtection="0">
      <alignment vertical="center"/>
    </xf>
    <xf numFmtId="0" fontId="13" fillId="9" borderId="2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/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0" fontId="4" fillId="0" borderId="0" xfId="14" applyFont="1" applyFill="1"/>
    <xf numFmtId="0" fontId="0" fillId="0" borderId="0" xfId="14" applyFill="1"/>
    <xf numFmtId="0" fontId="5" fillId="0" borderId="0" xfId="14" applyFont="1" applyFill="1" applyAlignment="1">
      <alignment horizontal="center"/>
    </xf>
    <xf numFmtId="0" fontId="4" fillId="0" borderId="5" xfId="14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 vertical="center" wrapText="1"/>
    </xf>
    <xf numFmtId="176" fontId="0" fillId="0" borderId="9" xfId="0" applyNumberFormat="1" applyFill="1" applyBorder="1" applyAlignment="1">
      <alignment horizontal="center" vertical="center" wrapText="1"/>
    </xf>
    <xf numFmtId="0" fontId="4" fillId="0" borderId="0" xfId="14" applyFont="1" applyFill="1" applyBorder="1"/>
    <xf numFmtId="3" fontId="1" fillId="0" borderId="0" xfId="0" applyNumberFormat="1" applyFont="1" applyFill="1" applyBorder="1" applyAlignment="1" applyProtection="1">
      <alignment horizontal="left" vertical="center"/>
    </xf>
    <xf numFmtId="178" fontId="6" fillId="0" borderId="3" xfId="0" applyNumberFormat="1" applyFont="1" applyFill="1" applyBorder="1" applyAlignment="1">
      <alignment vertical="center"/>
    </xf>
    <xf numFmtId="179" fontId="4" fillId="0" borderId="0" xfId="13" applyNumberFormat="1" applyFont="1" applyFill="1" applyBorder="1" applyAlignment="1">
      <alignment vertical="center"/>
    </xf>
    <xf numFmtId="180" fontId="4" fillId="0" borderId="0" xfId="13" applyNumberFormat="1" applyFont="1" applyFill="1" applyBorder="1" applyAlignment="1"/>
    <xf numFmtId="3" fontId="1" fillId="0" borderId="0" xfId="0" applyNumberFormat="1" applyFont="1" applyFill="1" applyBorder="1" applyAlignment="1" applyProtection="1">
      <alignment horizontal="left" vertical="center" indent="1"/>
    </xf>
    <xf numFmtId="178" fontId="0" fillId="0" borderId="10" xfId="0" applyNumberFormat="1" applyFont="1" applyFill="1" applyBorder="1" applyAlignment="1" applyProtection="1">
      <alignment horizontal="right" vertical="center"/>
    </xf>
    <xf numFmtId="178" fontId="6" fillId="0" borderId="11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81" fontId="6" fillId="0" borderId="0" xfId="0" applyNumberFormat="1" applyFont="1" applyFill="1" applyBorder="1" applyAlignment="1" applyProtection="1">
      <alignment horizontal="left" vertical="center" wrapText="1" indent="1"/>
    </xf>
    <xf numFmtId="181" fontId="6" fillId="0" borderId="12" xfId="0" applyNumberFormat="1" applyFont="1" applyFill="1" applyBorder="1" applyAlignment="1" applyProtection="1">
      <alignment horizontal="left" vertical="center" wrapText="1" indent="1"/>
    </xf>
    <xf numFmtId="178" fontId="6" fillId="0" borderId="13" xfId="0" applyNumberFormat="1" applyFont="1" applyFill="1" applyBorder="1" applyAlignment="1">
      <alignment vertical="center"/>
    </xf>
    <xf numFmtId="179" fontId="4" fillId="0" borderId="14" xfId="1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178" fontId="6" fillId="0" borderId="16" xfId="0" applyNumberFormat="1" applyFont="1" applyFill="1" applyBorder="1" applyAlignment="1">
      <alignment vertical="center"/>
    </xf>
    <xf numFmtId="179" fontId="4" fillId="0" borderId="15" xfId="13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8" fillId="0" borderId="11" xfId="0" applyFont="1" applyBorder="1">
      <alignment vertical="center"/>
    </xf>
    <xf numFmtId="3" fontId="9" fillId="0" borderId="10" xfId="0" applyNumberFormat="1" applyFont="1" applyFill="1" applyBorder="1" applyAlignment="1" applyProtection="1">
      <alignment horizontal="right" vertical="center"/>
    </xf>
    <xf numFmtId="177" fontId="9" fillId="0" borderId="1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 indent="1"/>
    </xf>
    <xf numFmtId="3" fontId="9" fillId="0" borderId="17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2"/>
    </xf>
    <xf numFmtId="0" fontId="0" fillId="0" borderId="17" xfId="0" applyFont="1" applyFill="1" applyBorder="1" applyAlignment="1"/>
    <xf numFmtId="0" fontId="0" fillId="0" borderId="0" xfId="0" applyBorder="1" applyAlignment="1">
      <alignment horizontal="left" vertical="center" indent="3"/>
    </xf>
    <xf numFmtId="0" fontId="9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>
      <alignment vertical="center"/>
    </xf>
    <xf numFmtId="179" fontId="0" fillId="0" borderId="0" xfId="0" applyNumberFormat="1" applyFont="1" applyBorder="1">
      <alignment vertical="center"/>
    </xf>
    <xf numFmtId="177" fontId="0" fillId="0" borderId="0" xfId="0" applyNumberFormat="1" applyFont="1" applyFill="1" applyBorder="1">
      <alignment vertical="center"/>
    </xf>
    <xf numFmtId="0" fontId="0" fillId="0" borderId="12" xfId="0" applyBorder="1" applyAlignment="1">
      <alignment horizontal="left" vertical="center" indent="1"/>
    </xf>
    <xf numFmtId="3" fontId="9" fillId="0" borderId="13" xfId="0" applyNumberFormat="1" applyFont="1" applyFill="1" applyBorder="1" applyAlignment="1" applyProtection="1">
      <alignment horizontal="right" vertical="center"/>
    </xf>
    <xf numFmtId="177" fontId="9" fillId="0" borderId="13" xfId="0" applyNumberFormat="1" applyFont="1" applyFill="1" applyBorder="1" applyAlignment="1" applyProtection="1">
      <alignment horizontal="right" vertical="center"/>
    </xf>
    <xf numFmtId="177" fontId="0" fillId="0" borderId="14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3" fontId="10" fillId="0" borderId="16" xfId="0" applyNumberFormat="1" applyFont="1" applyBorder="1">
      <alignment vertical="center"/>
    </xf>
    <xf numFmtId="177" fontId="9" fillId="0" borderId="18" xfId="0" applyNumberFormat="1" applyFont="1" applyFill="1" applyBorder="1" applyAlignment="1" applyProtection="1">
      <alignment horizontal="right" vertical="center"/>
    </xf>
    <xf numFmtId="177" fontId="0" fillId="0" borderId="19" xfId="0" applyNumberFormat="1" applyFont="1" applyBorder="1">
      <alignment vertical="center"/>
    </xf>
    <xf numFmtId="3" fontId="9" fillId="0" borderId="11" xfId="0" applyNumberFormat="1" applyFont="1" applyFill="1" applyBorder="1" applyAlignment="1" applyProtection="1">
      <alignment horizontal="right" vertical="center"/>
    </xf>
    <xf numFmtId="177" fontId="0" fillId="0" borderId="17" xfId="0" applyNumberFormat="1" applyFont="1" applyBorder="1">
      <alignment vertical="center"/>
    </xf>
    <xf numFmtId="177" fontId="9" fillId="0" borderId="1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8" fillId="0" borderId="20" xfId="0" applyFont="1" applyBorder="1" applyAlignment="1">
      <alignment horizontal="center" vertical="center"/>
    </xf>
    <xf numFmtId="3" fontId="10" fillId="0" borderId="21" xfId="0" applyNumberFormat="1" applyFont="1" applyBorder="1">
      <alignment vertical="center"/>
    </xf>
    <xf numFmtId="177" fontId="0" fillId="0" borderId="5" xfId="0" applyNumberFormat="1" applyFont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176" fontId="0" fillId="0" borderId="6" xfId="0" applyNumberFormat="1" applyFill="1" applyBorder="1" applyAlignment="1">
      <alignment horizontal="center" vertical="center" wrapText="1"/>
    </xf>
    <xf numFmtId="3" fontId="8" fillId="0" borderId="10" xfId="0" applyNumberFormat="1" applyFont="1" applyBorder="1">
      <alignment vertical="center"/>
    </xf>
    <xf numFmtId="179" fontId="8" fillId="0" borderId="11" xfId="0" applyNumberFormat="1" applyFont="1" applyFill="1" applyBorder="1">
      <alignment vertical="center"/>
    </xf>
    <xf numFmtId="179" fontId="8" fillId="0" borderId="0" xfId="0" applyNumberFormat="1" applyFont="1" applyFill="1" applyBorder="1">
      <alignment vertical="center"/>
    </xf>
    <xf numFmtId="3" fontId="0" fillId="0" borderId="17" xfId="0" applyNumberFormat="1" applyBorder="1">
      <alignment vertical="center"/>
    </xf>
    <xf numFmtId="3" fontId="0" fillId="0" borderId="10" xfId="0" applyNumberFormat="1" applyBorder="1">
      <alignment vertical="center"/>
    </xf>
    <xf numFmtId="179" fontId="0" fillId="0" borderId="11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3" fontId="8" fillId="0" borderId="17" xfId="0" applyNumberFormat="1" applyFont="1" applyBorder="1">
      <alignment vertical="center"/>
    </xf>
    <xf numFmtId="0" fontId="0" fillId="0" borderId="22" xfId="0" applyBorder="1" applyAlignment="1">
      <alignment horizontal="left" vertical="center" indent="2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179" fontId="0" fillId="0" borderId="22" xfId="0" applyNumberFormat="1" applyFont="1" applyFill="1" applyBorder="1">
      <alignment vertical="center"/>
    </xf>
    <xf numFmtId="179" fontId="0" fillId="0" borderId="12" xfId="0" applyNumberFormat="1" applyFont="1" applyFill="1" applyBorder="1">
      <alignment vertical="center"/>
    </xf>
    <xf numFmtId="0" fontId="10" fillId="0" borderId="20" xfId="0" applyFont="1" applyBorder="1" applyAlignment="1">
      <alignment horizontal="center" vertical="center"/>
    </xf>
    <xf numFmtId="3" fontId="8" fillId="0" borderId="18" xfId="0" applyNumberFormat="1" applyFont="1" applyBorder="1">
      <alignment vertical="center"/>
    </xf>
    <xf numFmtId="179" fontId="8" fillId="0" borderId="20" xfId="0" applyNumberFormat="1" applyFont="1" applyFill="1" applyBorder="1">
      <alignment vertical="center"/>
    </xf>
    <xf numFmtId="179" fontId="8" fillId="0" borderId="5" xfId="0" applyNumberFormat="1" applyFont="1" applyFill="1" applyBorder="1">
      <alignment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0" fillId="0" borderId="9" xfId="0" applyNumberFormat="1" applyFont="1" applyBorder="1" applyAlignment="1">
      <alignment horizontal="center" vertical="center" wrapText="1"/>
    </xf>
    <xf numFmtId="179" fontId="8" fillId="0" borderId="11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179" fontId="0" fillId="0" borderId="10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0" fontId="0" fillId="0" borderId="12" xfId="0" applyBorder="1" applyAlignment="1">
      <alignment horizontal="left" vertical="center" indent="2"/>
    </xf>
    <xf numFmtId="3" fontId="0" fillId="0" borderId="12" xfId="0" applyNumberFormat="1" applyBorder="1">
      <alignment vertical="center"/>
    </xf>
    <xf numFmtId="179" fontId="0" fillId="0" borderId="13" xfId="0" applyNumberFormat="1" applyFont="1" applyBorder="1">
      <alignment vertical="center"/>
    </xf>
    <xf numFmtId="179" fontId="0" fillId="0" borderId="12" xfId="0" applyNumberFormat="1" applyFont="1" applyBorder="1">
      <alignment vertical="center"/>
    </xf>
    <xf numFmtId="179" fontId="8" fillId="0" borderId="18" xfId="0" applyNumberFormat="1" applyFont="1" applyBorder="1">
      <alignment vertical="center"/>
    </xf>
    <xf numFmtId="179" fontId="8" fillId="0" borderId="21" xfId="0" applyNumberFormat="1" applyFont="1" applyBorder="1">
      <alignment vertical="center"/>
    </xf>
    <xf numFmtId="3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13" workbookViewId="0">
      <selection activeCell="C25" sqref="C25:C30"/>
    </sheetView>
  </sheetViews>
  <sheetFormatPr defaultColWidth="9" defaultRowHeight="13.5" outlineLevelCol="4"/>
  <cols>
    <col min="1" max="1" width="35.375" customWidth="1"/>
    <col min="2" max="5" width="12.625" customWidth="1"/>
    <col min="6" max="6" width="9" style="79"/>
  </cols>
  <sheetData>
    <row r="1" spans="1:1">
      <c r="A1" t="s">
        <v>0</v>
      </c>
    </row>
    <row r="3" ht="31.5" customHeight="1" spans="1:5">
      <c r="A3" s="40" t="s">
        <v>1</v>
      </c>
      <c r="B3" s="40"/>
      <c r="C3" s="40"/>
      <c r="D3" s="40"/>
      <c r="E3" s="40"/>
    </row>
    <row r="4" ht="21" customHeight="1" spans="1:5">
      <c r="A4" s="42"/>
      <c r="B4" s="42"/>
      <c r="C4" s="42"/>
      <c r="D4" s="42"/>
      <c r="E4" s="42" t="s">
        <v>2</v>
      </c>
    </row>
    <row r="5" ht="48" customHeight="1" spans="1:5">
      <c r="A5" s="17" t="s">
        <v>3</v>
      </c>
      <c r="B5" s="17" t="s">
        <v>4</v>
      </c>
      <c r="C5" s="17" t="s">
        <v>5</v>
      </c>
      <c r="D5" s="99" t="s">
        <v>6</v>
      </c>
      <c r="E5" s="100" t="s">
        <v>7</v>
      </c>
    </row>
    <row r="6" ht="21" customHeight="1" spans="1:5">
      <c r="A6" s="48" t="s">
        <v>8</v>
      </c>
      <c r="B6" s="82">
        <v>5764106</v>
      </c>
      <c r="C6" s="82">
        <v>5259996</v>
      </c>
      <c r="D6" s="101">
        <v>91.2543246081873</v>
      </c>
      <c r="E6" s="102">
        <v>103.511472455969</v>
      </c>
    </row>
    <row r="7" ht="21" customHeight="1" spans="1:5">
      <c r="A7" s="54" t="s">
        <v>9</v>
      </c>
      <c r="B7" s="86">
        <v>1002106</v>
      </c>
      <c r="C7" s="103">
        <v>1731601</v>
      </c>
      <c r="D7" s="104">
        <v>172.796191221288</v>
      </c>
      <c r="E7" s="59">
        <v>203.181313957063</v>
      </c>
    </row>
    <row r="8" ht="21" customHeight="1" spans="1:5">
      <c r="A8" s="54" t="s">
        <v>10</v>
      </c>
      <c r="B8" s="86"/>
      <c r="C8" s="103">
        <v>666666</v>
      </c>
      <c r="D8" s="104"/>
      <c r="E8" s="59">
        <v>492.123481122001</v>
      </c>
    </row>
    <row r="9" ht="21" customHeight="1" spans="1:5">
      <c r="A9" s="54" t="s">
        <v>11</v>
      </c>
      <c r="B9" s="86">
        <v>2260310</v>
      </c>
      <c r="C9" s="103">
        <v>1106370</v>
      </c>
      <c r="D9" s="104">
        <v>48.9477107122474</v>
      </c>
      <c r="E9" s="59">
        <v>59.7419104439281</v>
      </c>
    </row>
    <row r="10" ht="21" customHeight="1" spans="1:5">
      <c r="A10" s="54" t="s">
        <v>12</v>
      </c>
      <c r="B10" s="86">
        <v>646659</v>
      </c>
      <c r="C10" s="103">
        <v>549494</v>
      </c>
      <c r="D10" s="104">
        <v>84.974306396416</v>
      </c>
      <c r="E10" s="59">
        <v>92.8160128372957</v>
      </c>
    </row>
    <row r="11" ht="21" customHeight="1" spans="1:5">
      <c r="A11" s="54" t="s">
        <v>13</v>
      </c>
      <c r="B11" s="86">
        <v>0</v>
      </c>
      <c r="C11" s="103">
        <v>0</v>
      </c>
      <c r="D11" s="104"/>
      <c r="E11" s="59"/>
    </row>
    <row r="12" ht="21" customHeight="1" spans="1:5">
      <c r="A12" s="54" t="s">
        <v>14</v>
      </c>
      <c r="B12" s="86">
        <v>206187</v>
      </c>
      <c r="C12" s="103">
        <v>205524</v>
      </c>
      <c r="D12" s="104">
        <v>99.6784472347917</v>
      </c>
      <c r="E12" s="59">
        <v>108.531536479236</v>
      </c>
    </row>
    <row r="13" ht="21" customHeight="1" spans="1:5">
      <c r="A13" s="54" t="s">
        <v>15</v>
      </c>
      <c r="B13" s="86">
        <v>181419</v>
      </c>
      <c r="C13" s="103">
        <v>130180</v>
      </c>
      <c r="D13" s="104">
        <v>71.7565414868344</v>
      </c>
      <c r="E13" s="59">
        <v>77.4249570290894</v>
      </c>
    </row>
    <row r="14" ht="21" customHeight="1" spans="1:5">
      <c r="A14" s="54" t="s">
        <v>16</v>
      </c>
      <c r="B14" s="86">
        <v>464042</v>
      </c>
      <c r="C14" s="103">
        <v>430724</v>
      </c>
      <c r="D14" s="104">
        <v>92.8200464613117</v>
      </c>
      <c r="E14" s="59">
        <v>97.5243287792817</v>
      </c>
    </row>
    <row r="15" ht="21" customHeight="1" spans="1:5">
      <c r="A15" s="54" t="s">
        <v>17</v>
      </c>
      <c r="B15" s="86">
        <v>192432</v>
      </c>
      <c r="C15" s="103">
        <v>195385</v>
      </c>
      <c r="D15" s="104">
        <v>101.534568055209</v>
      </c>
      <c r="E15" s="59">
        <v>110.351468736057</v>
      </c>
    </row>
    <row r="16" ht="21" customHeight="1" spans="1:5">
      <c r="A16" s="54" t="s">
        <v>18</v>
      </c>
      <c r="B16" s="86">
        <v>86781</v>
      </c>
      <c r="C16" s="103">
        <v>84361</v>
      </c>
      <c r="D16" s="104">
        <v>97.2113711526717</v>
      </c>
      <c r="E16" s="59">
        <v>100.128185346516</v>
      </c>
    </row>
    <row r="17" ht="21" customHeight="1" spans="1:5">
      <c r="A17" s="54" t="s">
        <v>19</v>
      </c>
      <c r="B17" s="86">
        <v>198775</v>
      </c>
      <c r="C17" s="103">
        <v>191996</v>
      </c>
      <c r="D17" s="104">
        <v>96.589611369639</v>
      </c>
      <c r="E17" s="59">
        <v>101.897887697697</v>
      </c>
    </row>
    <row r="18" ht="21" customHeight="1" spans="1:5">
      <c r="A18" s="54" t="s">
        <v>20</v>
      </c>
      <c r="B18" s="86">
        <v>180893</v>
      </c>
      <c r="C18" s="103">
        <v>235807</v>
      </c>
      <c r="D18" s="104">
        <v>130.357172472124</v>
      </c>
      <c r="E18" s="59">
        <v>138.948664765362</v>
      </c>
    </row>
    <row r="19" ht="21" customHeight="1" spans="1:5">
      <c r="A19" s="54" t="s">
        <v>21</v>
      </c>
      <c r="B19" s="86">
        <v>100803</v>
      </c>
      <c r="C19" s="103">
        <v>106613</v>
      </c>
      <c r="D19" s="104">
        <v>105.763717349682</v>
      </c>
      <c r="E19" s="59">
        <v>115.649881760788</v>
      </c>
    </row>
    <row r="20" ht="21" customHeight="1" spans="1:5">
      <c r="A20" s="54" t="s">
        <v>22</v>
      </c>
      <c r="B20" s="86">
        <v>57964</v>
      </c>
      <c r="C20" s="103">
        <v>55167</v>
      </c>
      <c r="D20" s="104">
        <v>95.1745911255262</v>
      </c>
      <c r="E20" s="59">
        <v>100.964494875549</v>
      </c>
    </row>
    <row r="21" ht="21" customHeight="1" spans="1:5">
      <c r="A21" s="54" t="s">
        <v>23</v>
      </c>
      <c r="B21" s="86">
        <v>180076</v>
      </c>
      <c r="C21" s="103">
        <v>234736</v>
      </c>
      <c r="D21" s="104">
        <v>130.353850596415</v>
      </c>
      <c r="E21" s="59">
        <v>139.337314354232</v>
      </c>
    </row>
    <row r="22" ht="21" customHeight="1" spans="1:5">
      <c r="A22" s="54" t="s">
        <v>24</v>
      </c>
      <c r="B22" s="86">
        <v>2199</v>
      </c>
      <c r="C22" s="103">
        <v>2038</v>
      </c>
      <c r="D22" s="104">
        <v>92.6784902228286</v>
      </c>
      <c r="E22" s="59">
        <v>79.9843014128728</v>
      </c>
    </row>
    <row r="23" ht="21" customHeight="1" spans="1:5">
      <c r="A23" s="54" t="s">
        <v>25</v>
      </c>
      <c r="B23" s="86">
        <v>3460</v>
      </c>
      <c r="C23" s="103">
        <v>0</v>
      </c>
      <c r="D23" s="104">
        <v>0</v>
      </c>
      <c r="E23" s="59"/>
    </row>
    <row r="24" ht="21" customHeight="1" spans="1:5">
      <c r="A24" s="58" t="s">
        <v>26</v>
      </c>
      <c r="B24" s="82">
        <v>2261141</v>
      </c>
      <c r="C24" s="105">
        <v>2609673</v>
      </c>
      <c r="D24" s="106">
        <v>115.413987893723</v>
      </c>
      <c r="E24" s="102">
        <v>121.905125374812</v>
      </c>
    </row>
    <row r="25" ht="21" customHeight="1" spans="1:5">
      <c r="A25" s="54" t="s">
        <v>27</v>
      </c>
      <c r="B25" s="86">
        <v>684544</v>
      </c>
      <c r="C25" s="103">
        <v>672478</v>
      </c>
      <c r="D25" s="104">
        <v>98.2373667726253</v>
      </c>
      <c r="E25" s="59">
        <v>103.234373488853</v>
      </c>
    </row>
    <row r="26" ht="21" customHeight="1" spans="1:5">
      <c r="A26" s="54" t="s">
        <v>28</v>
      </c>
      <c r="B26" s="86">
        <v>537087</v>
      </c>
      <c r="C26" s="103">
        <v>576563</v>
      </c>
      <c r="D26" s="104">
        <v>107.350019643</v>
      </c>
      <c r="E26" s="59">
        <v>107.89563804922</v>
      </c>
    </row>
    <row r="27" ht="21" customHeight="1" spans="1:5">
      <c r="A27" s="54" t="s">
        <v>29</v>
      </c>
      <c r="B27" s="86">
        <v>210603</v>
      </c>
      <c r="C27" s="103">
        <v>291937</v>
      </c>
      <c r="D27" s="104">
        <v>138.619582816959</v>
      </c>
      <c r="E27" s="59">
        <v>164.783477455917</v>
      </c>
    </row>
    <row r="28" ht="21" customHeight="1" spans="1:5">
      <c r="A28" s="54" t="s">
        <v>30</v>
      </c>
      <c r="B28" s="86">
        <v>15168</v>
      </c>
      <c r="C28" s="103">
        <v>21547</v>
      </c>
      <c r="D28" s="104">
        <v>142.055643459916</v>
      </c>
      <c r="E28" s="59">
        <v>127.383978717115</v>
      </c>
    </row>
    <row r="29" ht="21" customHeight="1" spans="1:5">
      <c r="A29" s="54" t="s">
        <v>31</v>
      </c>
      <c r="B29" s="86">
        <v>599152</v>
      </c>
      <c r="C29" s="103">
        <v>586117</v>
      </c>
      <c r="D29" s="104">
        <v>97.8244251875985</v>
      </c>
      <c r="E29" s="59">
        <v>113.724109161113</v>
      </c>
    </row>
    <row r="30" ht="21" customHeight="1" spans="1:5">
      <c r="A30" s="107" t="s">
        <v>32</v>
      </c>
      <c r="B30" s="92">
        <v>214587</v>
      </c>
      <c r="C30" s="108">
        <v>461031</v>
      </c>
      <c r="D30" s="109">
        <v>214.845726907967</v>
      </c>
      <c r="E30" s="110">
        <v>187.794962871237</v>
      </c>
    </row>
    <row r="31" ht="21" customHeight="1" spans="1:5">
      <c r="A31" s="95" t="s">
        <v>33</v>
      </c>
      <c r="B31" s="96">
        <v>8025247</v>
      </c>
      <c r="C31" s="96">
        <v>7869669</v>
      </c>
      <c r="D31" s="111">
        <v>98.0613930013618</v>
      </c>
      <c r="E31" s="112">
        <v>108.804945121423</v>
      </c>
    </row>
    <row r="32" spans="3:3">
      <c r="C32" s="113"/>
    </row>
  </sheetData>
  <mergeCells count="1">
    <mergeCell ref="A3:E3"/>
  </mergeCells>
  <printOptions horizontalCentered="1"/>
  <pageMargins left="0.432638888888889" right="0.471527777777778" top="0.865277777777778" bottom="0.668055555555556" header="0.393055555555556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C25" sqref="C25:C30"/>
    </sheetView>
  </sheetViews>
  <sheetFormatPr defaultColWidth="9" defaultRowHeight="13.5" outlineLevelCol="4"/>
  <cols>
    <col min="1" max="1" width="35.625" customWidth="1"/>
    <col min="2" max="3" width="12.625" customWidth="1"/>
    <col min="4" max="5" width="12.625" style="79" customWidth="1"/>
    <col min="6" max="6" width="9" style="79"/>
  </cols>
  <sheetData>
    <row r="1" spans="1:1">
      <c r="A1" t="s">
        <v>34</v>
      </c>
    </row>
    <row r="3" ht="31.5" customHeight="1" spans="1:5">
      <c r="A3" s="40" t="s">
        <v>35</v>
      </c>
      <c r="B3" s="40"/>
      <c r="C3" s="40"/>
      <c r="D3" s="40"/>
      <c r="E3" s="40"/>
    </row>
    <row r="4" ht="24" customHeight="1" spans="1:5">
      <c r="A4" s="42"/>
      <c r="B4" s="42"/>
      <c r="C4" s="42"/>
      <c r="D4" s="80"/>
      <c r="E4" s="80" t="s">
        <v>2</v>
      </c>
    </row>
    <row r="5" ht="48" customHeight="1" spans="1:5">
      <c r="A5" s="45" t="s">
        <v>3</v>
      </c>
      <c r="B5" s="45" t="s">
        <v>4</v>
      </c>
      <c r="C5" s="45" t="s">
        <v>5</v>
      </c>
      <c r="D5" s="81" t="s">
        <v>6</v>
      </c>
      <c r="E5" s="20" t="s">
        <v>7</v>
      </c>
    </row>
    <row r="6" ht="21" customHeight="1" spans="1:5">
      <c r="A6" s="48" t="s">
        <v>8</v>
      </c>
      <c r="B6" s="82">
        <v>1865261</v>
      </c>
      <c r="C6" s="82">
        <v>1596576</v>
      </c>
      <c r="D6" s="83">
        <v>85.5953134708762</v>
      </c>
      <c r="E6" s="84">
        <v>99.6430772171972</v>
      </c>
    </row>
    <row r="7" ht="21" customHeight="1" spans="1:5">
      <c r="A7" s="54" t="s">
        <v>9</v>
      </c>
      <c r="B7" s="85">
        <v>269763</v>
      </c>
      <c r="C7" s="86">
        <v>616356</v>
      </c>
      <c r="D7" s="87">
        <v>228.480555153969</v>
      </c>
      <c r="E7" s="88">
        <v>280.979446661992</v>
      </c>
    </row>
    <row r="8" ht="21" customHeight="1" spans="1:5">
      <c r="A8" s="54" t="s">
        <v>10</v>
      </c>
      <c r="B8" s="85"/>
      <c r="C8" s="86">
        <v>294577</v>
      </c>
      <c r="D8" s="87"/>
      <c r="E8" s="88">
        <v>595.408844982805</v>
      </c>
    </row>
    <row r="9" ht="21" customHeight="1" spans="1:5">
      <c r="A9" s="54" t="s">
        <v>11</v>
      </c>
      <c r="B9" s="85">
        <v>1049646</v>
      </c>
      <c r="C9" s="86">
        <v>522186</v>
      </c>
      <c r="D9" s="87">
        <v>49.7487724432809</v>
      </c>
      <c r="E9" s="88">
        <v>57.3384521031294</v>
      </c>
    </row>
    <row r="10" ht="21" customHeight="1" spans="1:5">
      <c r="A10" s="54" t="s">
        <v>12</v>
      </c>
      <c r="B10" s="85">
        <v>347780</v>
      </c>
      <c r="C10" s="86">
        <v>287842</v>
      </c>
      <c r="D10" s="87">
        <v>82.76554143424</v>
      </c>
      <c r="E10" s="88">
        <v>91.3952410285068</v>
      </c>
    </row>
    <row r="11" ht="21" customHeight="1" spans="1:5">
      <c r="A11" s="54" t="s">
        <v>13</v>
      </c>
      <c r="B11" s="85">
        <v>0</v>
      </c>
      <c r="C11" s="86">
        <v>0</v>
      </c>
      <c r="D11" s="87"/>
      <c r="E11" s="88"/>
    </row>
    <row r="12" ht="21" customHeight="1" spans="1:5">
      <c r="A12" s="54" t="s">
        <v>14</v>
      </c>
      <c r="B12" s="85">
        <v>104472</v>
      </c>
      <c r="C12" s="86">
        <v>103156</v>
      </c>
      <c r="D12" s="87">
        <v>98.7403323378513</v>
      </c>
      <c r="E12" s="88">
        <v>108.634434533526</v>
      </c>
    </row>
    <row r="13" ht="21" customHeight="1" spans="1:5">
      <c r="A13" s="54" t="s">
        <v>15</v>
      </c>
      <c r="B13" s="85">
        <v>89098</v>
      </c>
      <c r="C13" s="86">
        <v>65090</v>
      </c>
      <c r="D13" s="87">
        <v>73.054389548587</v>
      </c>
      <c r="E13" s="88">
        <v>77.4355496865222</v>
      </c>
    </row>
    <row r="14" ht="21" customHeight="1" spans="1:5">
      <c r="A14" s="54" t="s">
        <v>16</v>
      </c>
      <c r="B14" s="85">
        <v>4246</v>
      </c>
      <c r="C14" s="86">
        <v>1628</v>
      </c>
      <c r="D14" s="87">
        <v>38.3419689119171</v>
      </c>
      <c r="E14" s="88">
        <v>45.8979419227516</v>
      </c>
    </row>
    <row r="15" ht="21" customHeight="1" spans="1:5">
      <c r="A15" s="54" t="s">
        <v>17</v>
      </c>
      <c r="B15" s="85">
        <v>6</v>
      </c>
      <c r="C15" s="86">
        <v>15</v>
      </c>
      <c r="D15" s="87">
        <v>250</v>
      </c>
      <c r="E15" s="88">
        <v>107.142857142857</v>
      </c>
    </row>
    <row r="16" ht="21" customHeight="1" spans="1:5">
      <c r="A16" s="54" t="s">
        <v>18</v>
      </c>
      <c r="B16" s="85">
        <v>0</v>
      </c>
      <c r="C16" s="86">
        <v>96</v>
      </c>
      <c r="D16" s="87"/>
      <c r="E16" s="88">
        <v>81.3559322033898</v>
      </c>
    </row>
    <row r="17" ht="21" customHeight="1" spans="1:5">
      <c r="A17" s="54" t="s">
        <v>19</v>
      </c>
      <c r="B17" s="85">
        <v>0</v>
      </c>
      <c r="C17" s="86">
        <v>10</v>
      </c>
      <c r="D17" s="87"/>
      <c r="E17" s="88">
        <v>83.3333333333333</v>
      </c>
    </row>
    <row r="18" ht="21" customHeight="1" spans="1:5">
      <c r="A18" s="54" t="s">
        <v>20</v>
      </c>
      <c r="B18" s="85">
        <v>0</v>
      </c>
      <c r="C18" s="86">
        <v>0</v>
      </c>
      <c r="D18" s="87"/>
      <c r="E18" s="88">
        <v>0</v>
      </c>
    </row>
    <row r="19" ht="21" customHeight="1" spans="1:5">
      <c r="A19" s="54" t="s">
        <v>21</v>
      </c>
      <c r="B19" s="85">
        <v>0</v>
      </c>
      <c r="C19" s="86">
        <v>197</v>
      </c>
      <c r="D19" s="87"/>
      <c r="E19" s="88">
        <v>109.444444444444</v>
      </c>
    </row>
    <row r="20" ht="21" customHeight="1" spans="1:5">
      <c r="A20" s="54" t="s">
        <v>22</v>
      </c>
      <c r="B20" s="85">
        <v>0</v>
      </c>
      <c r="C20" s="86">
        <v>0</v>
      </c>
      <c r="D20" s="87"/>
      <c r="E20" s="88"/>
    </row>
    <row r="21" ht="21" customHeight="1" spans="1:5">
      <c r="A21" s="54" t="s">
        <v>23</v>
      </c>
      <c r="B21" s="85">
        <v>0</v>
      </c>
      <c r="C21" s="86">
        <v>0</v>
      </c>
      <c r="D21" s="87"/>
      <c r="E21" s="88"/>
    </row>
    <row r="22" ht="21" customHeight="1" spans="1:5">
      <c r="A22" s="54" t="s">
        <v>24</v>
      </c>
      <c r="B22" s="85">
        <v>0</v>
      </c>
      <c r="C22" s="86">
        <v>0</v>
      </c>
      <c r="D22" s="87"/>
      <c r="E22" s="88"/>
    </row>
    <row r="23" ht="21" customHeight="1" spans="1:5">
      <c r="A23" s="54" t="s">
        <v>25</v>
      </c>
      <c r="B23" s="85">
        <v>250</v>
      </c>
      <c r="C23" s="86">
        <v>0</v>
      </c>
      <c r="D23" s="83">
        <v>0</v>
      </c>
      <c r="E23" s="84"/>
    </row>
    <row r="24" ht="21" customHeight="1" spans="1:5">
      <c r="A24" s="58" t="s">
        <v>26</v>
      </c>
      <c r="B24" s="89">
        <v>527161</v>
      </c>
      <c r="C24" s="82">
        <v>594828</v>
      </c>
      <c r="D24" s="83">
        <v>112.836116480544</v>
      </c>
      <c r="E24" s="84">
        <v>129.556592307994</v>
      </c>
    </row>
    <row r="25" ht="21" customHeight="1" spans="1:5">
      <c r="A25" s="54" t="s">
        <v>27</v>
      </c>
      <c r="B25" s="85">
        <v>100406</v>
      </c>
      <c r="C25" s="86">
        <v>143853</v>
      </c>
      <c r="D25" s="87">
        <v>143.271318447105</v>
      </c>
      <c r="E25" s="88">
        <v>79.5180922689131</v>
      </c>
    </row>
    <row r="26" ht="21" customHeight="1" spans="1:5">
      <c r="A26" s="54" t="s">
        <v>28</v>
      </c>
      <c r="B26" s="85">
        <v>119779</v>
      </c>
      <c r="C26" s="86">
        <v>123197</v>
      </c>
      <c r="D26" s="87">
        <v>102.853588692509</v>
      </c>
      <c r="E26" s="88">
        <v>97.6544912647833</v>
      </c>
    </row>
    <row r="27" ht="21" customHeight="1" spans="1:5">
      <c r="A27" s="54" t="s">
        <v>29</v>
      </c>
      <c r="B27" s="85">
        <v>56413</v>
      </c>
      <c r="C27" s="86">
        <v>65667</v>
      </c>
      <c r="D27" s="87">
        <v>116.404020349919</v>
      </c>
      <c r="E27" s="88">
        <v>294.444444444444</v>
      </c>
    </row>
    <row r="28" ht="21" customHeight="1" spans="1:5">
      <c r="A28" s="54" t="s">
        <v>30</v>
      </c>
      <c r="B28" s="85">
        <v>0</v>
      </c>
      <c r="C28" s="86">
        <v>1536</v>
      </c>
      <c r="D28" s="87"/>
      <c r="E28" s="88">
        <v>213.630041724618</v>
      </c>
    </row>
    <row r="29" ht="21" customHeight="1" spans="1:5">
      <c r="A29" s="54" t="s">
        <v>31</v>
      </c>
      <c r="B29" s="85">
        <v>237363</v>
      </c>
      <c r="C29" s="86">
        <v>183825</v>
      </c>
      <c r="D29" s="87">
        <v>77.4446733484157</v>
      </c>
      <c r="E29" s="88">
        <v>147.979842702237</v>
      </c>
    </row>
    <row r="30" ht="21" customHeight="1" spans="1:5">
      <c r="A30" s="90" t="s">
        <v>32</v>
      </c>
      <c r="B30" s="91">
        <v>13200</v>
      </c>
      <c r="C30" s="92">
        <v>76750</v>
      </c>
      <c r="D30" s="93">
        <v>581.439393939394</v>
      </c>
      <c r="E30" s="94">
        <v>1592.32365145228</v>
      </c>
    </row>
    <row r="31" ht="21" customHeight="1" spans="1:5">
      <c r="A31" s="95" t="s">
        <v>33</v>
      </c>
      <c r="B31" s="96">
        <v>2392422</v>
      </c>
      <c r="C31" s="96">
        <v>2191404</v>
      </c>
      <c r="D31" s="97">
        <v>98.7</v>
      </c>
      <c r="E31" s="98">
        <v>105.838948791622</v>
      </c>
    </row>
  </sheetData>
  <mergeCells count="1">
    <mergeCell ref="A3:E3"/>
  </mergeCells>
  <pageMargins left="0.432638888888889" right="0.432638888888889" top="0.55" bottom="0.590277777777778" header="0.313888888888889" footer="0.35416666666666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2"/>
  <sheetViews>
    <sheetView showGridLines="0" showZeros="0" topLeftCell="A987" workbookViewId="0">
      <selection activeCell="A1" sqref="A1:E1011"/>
    </sheetView>
  </sheetViews>
  <sheetFormatPr defaultColWidth="9" defaultRowHeight="13.5" outlineLevelCol="4"/>
  <cols>
    <col min="1" max="1" width="48.75" customWidth="1"/>
    <col min="2" max="4" width="12.625" customWidth="1"/>
    <col min="5" max="5" width="12" customWidth="1"/>
  </cols>
  <sheetData>
    <row r="1" spans="1:1">
      <c r="A1" t="s">
        <v>36</v>
      </c>
    </row>
    <row r="3" ht="31.5" customHeight="1" spans="1:5">
      <c r="A3" s="40" t="s">
        <v>37</v>
      </c>
      <c r="B3" s="40"/>
      <c r="C3" s="40"/>
      <c r="D3" s="40"/>
      <c r="E3" s="40"/>
    </row>
    <row r="4" ht="18.75" customHeight="1" spans="1:5">
      <c r="A4" s="42"/>
      <c r="B4" s="42"/>
      <c r="C4" s="42"/>
      <c r="D4" s="42"/>
      <c r="E4" s="43" t="s">
        <v>2</v>
      </c>
    </row>
    <row r="5" ht="48" customHeight="1" spans="1:5">
      <c r="A5" s="17" t="s">
        <v>3</v>
      </c>
      <c r="B5" s="45" t="s">
        <v>4</v>
      </c>
      <c r="C5" s="45" t="s">
        <v>5</v>
      </c>
      <c r="D5" s="46" t="s">
        <v>6</v>
      </c>
      <c r="E5" s="47" t="s">
        <v>7</v>
      </c>
    </row>
    <row r="6" ht="21" customHeight="1" spans="1:5">
      <c r="A6" s="48" t="s">
        <v>38</v>
      </c>
      <c r="B6" s="69">
        <v>2944896</v>
      </c>
      <c r="C6" s="49">
        <v>2907866</v>
      </c>
      <c r="D6" s="50">
        <v>98.7425701960273</v>
      </c>
      <c r="E6" s="70">
        <v>106.901846862297</v>
      </c>
    </row>
    <row r="7" ht="21" customHeight="1" spans="1:5">
      <c r="A7" s="52" t="s">
        <v>39</v>
      </c>
      <c r="B7" s="53">
        <v>70351</v>
      </c>
      <c r="C7" s="49">
        <v>70287</v>
      </c>
      <c r="D7" s="71">
        <v>99.9090275902261</v>
      </c>
      <c r="E7" s="51">
        <v>116.591191838766</v>
      </c>
    </row>
    <row r="8" ht="21" customHeight="1" spans="1:5">
      <c r="A8" s="54" t="s">
        <v>40</v>
      </c>
      <c r="B8" s="53"/>
      <c r="C8" s="49">
        <v>53643</v>
      </c>
      <c r="D8" s="71"/>
      <c r="E8" s="51">
        <v>109.395138265764</v>
      </c>
    </row>
    <row r="9" ht="21" customHeight="1" spans="1:5">
      <c r="A9" s="56" t="s">
        <v>41</v>
      </c>
      <c r="B9" s="53"/>
      <c r="C9" s="49">
        <v>2104</v>
      </c>
      <c r="D9" s="71"/>
      <c r="E9" s="51">
        <v>206.072477962782</v>
      </c>
    </row>
    <row r="10" ht="21" customHeight="1" spans="1:5">
      <c r="A10" s="56" t="s">
        <v>42</v>
      </c>
      <c r="B10" s="53"/>
      <c r="C10" s="49">
        <v>418</v>
      </c>
      <c r="D10" s="71"/>
      <c r="E10" s="51">
        <v>633.333333333333</v>
      </c>
    </row>
    <row r="11" ht="21" customHeight="1" spans="1:5">
      <c r="A11" s="56" t="s">
        <v>43</v>
      </c>
      <c r="B11" s="53"/>
      <c r="C11" s="49">
        <v>6029</v>
      </c>
      <c r="D11" s="71"/>
      <c r="E11" s="51">
        <v>156.070411597204</v>
      </c>
    </row>
    <row r="12" ht="21" customHeight="1" spans="1:5">
      <c r="A12" s="56" t="s">
        <v>44</v>
      </c>
      <c r="B12" s="53"/>
      <c r="C12" s="49">
        <v>569</v>
      </c>
      <c r="D12" s="71"/>
      <c r="E12" s="51">
        <v>88.6292834890966</v>
      </c>
    </row>
    <row r="13" ht="21" customHeight="1" spans="1:5">
      <c r="A13" s="56" t="s">
        <v>45</v>
      </c>
      <c r="B13" s="53"/>
      <c r="C13" s="49">
        <v>87</v>
      </c>
      <c r="D13" s="71"/>
      <c r="E13" s="51">
        <v>152.631578947368</v>
      </c>
    </row>
    <row r="14" ht="21" customHeight="1" spans="1:5">
      <c r="A14" s="56" t="s">
        <v>46</v>
      </c>
      <c r="B14" s="53"/>
      <c r="C14" s="49">
        <v>823</v>
      </c>
      <c r="D14" s="71"/>
      <c r="E14" s="51">
        <v>101.105651105651</v>
      </c>
    </row>
    <row r="15" ht="21" customHeight="1" spans="1:5">
      <c r="A15" s="56" t="s">
        <v>47</v>
      </c>
      <c r="B15" s="53"/>
      <c r="C15" s="49">
        <v>2003</v>
      </c>
      <c r="D15" s="71"/>
      <c r="E15" s="51">
        <v>145.355587808418</v>
      </c>
    </row>
    <row r="16" ht="21" customHeight="1" spans="1:5">
      <c r="A16" s="56" t="s">
        <v>48</v>
      </c>
      <c r="B16" s="53"/>
      <c r="C16" s="49">
        <v>2</v>
      </c>
      <c r="D16" s="71"/>
      <c r="E16" s="51">
        <v>100</v>
      </c>
    </row>
    <row r="17" ht="21" customHeight="1" spans="1:5">
      <c r="A17" s="56" t="s">
        <v>49</v>
      </c>
      <c r="B17" s="53"/>
      <c r="C17" s="49">
        <v>68</v>
      </c>
      <c r="D17" s="71"/>
      <c r="E17" s="51">
        <v>81.9277108433735</v>
      </c>
    </row>
    <row r="18" ht="21" customHeight="1" spans="1:5">
      <c r="A18" s="56" t="s">
        <v>50</v>
      </c>
      <c r="B18" s="53"/>
      <c r="C18" s="49">
        <v>4541</v>
      </c>
      <c r="D18" s="71"/>
      <c r="E18" s="51">
        <v>136.653626241348</v>
      </c>
    </row>
    <row r="19" ht="21" customHeight="1" spans="1:5">
      <c r="A19" s="52" t="s">
        <v>51</v>
      </c>
      <c r="B19" s="53">
        <v>55976</v>
      </c>
      <c r="C19" s="49">
        <v>55890</v>
      </c>
      <c r="D19" s="71">
        <v>99.846362726883</v>
      </c>
      <c r="E19" s="51">
        <v>113.071273948492</v>
      </c>
    </row>
    <row r="20" ht="21" customHeight="1" spans="1:5">
      <c r="A20" s="54" t="s">
        <v>40</v>
      </c>
      <c r="B20" s="53"/>
      <c r="C20" s="49">
        <v>45064</v>
      </c>
      <c r="D20" s="71"/>
      <c r="E20" s="51">
        <v>108.517350157729</v>
      </c>
    </row>
    <row r="21" ht="21" customHeight="1" spans="1:5">
      <c r="A21" s="56" t="s">
        <v>41</v>
      </c>
      <c r="B21" s="53"/>
      <c r="C21" s="49">
        <v>1368</v>
      </c>
      <c r="D21" s="71"/>
      <c r="E21" s="51">
        <v>187.397260273973</v>
      </c>
    </row>
    <row r="22" ht="21" customHeight="1" spans="1:5">
      <c r="A22" s="56" t="s">
        <v>42</v>
      </c>
      <c r="B22" s="53"/>
      <c r="C22" s="49">
        <v>574</v>
      </c>
      <c r="D22" s="71"/>
      <c r="E22" s="51">
        <v>155.978260869565</v>
      </c>
    </row>
    <row r="23" ht="21" customHeight="1" spans="1:5">
      <c r="A23" s="56" t="s">
        <v>52</v>
      </c>
      <c r="B23" s="53"/>
      <c r="C23" s="49">
        <v>4196</v>
      </c>
      <c r="D23" s="71"/>
      <c r="E23" s="51">
        <v>142.092786996275</v>
      </c>
    </row>
    <row r="24" ht="21" customHeight="1" spans="1:5">
      <c r="A24" s="56" t="s">
        <v>53</v>
      </c>
      <c r="B24" s="53"/>
      <c r="C24" s="49">
        <v>383</v>
      </c>
      <c r="D24" s="71"/>
      <c r="E24" s="51">
        <v>49.0396927016645</v>
      </c>
    </row>
    <row r="25" ht="21" customHeight="1" spans="1:5">
      <c r="A25" s="56" t="s">
        <v>54</v>
      </c>
      <c r="B25" s="53"/>
      <c r="C25" s="49">
        <v>1035</v>
      </c>
      <c r="D25" s="71"/>
      <c r="E25" s="51">
        <v>220.212765957447</v>
      </c>
    </row>
    <row r="26" ht="21" customHeight="1" spans="1:5">
      <c r="A26" s="56" t="s">
        <v>49</v>
      </c>
      <c r="B26" s="53"/>
      <c r="C26" s="49">
        <v>606</v>
      </c>
      <c r="D26" s="71"/>
      <c r="E26" s="51">
        <v>393.506493506493</v>
      </c>
    </row>
    <row r="27" ht="21" customHeight="1" spans="1:5">
      <c r="A27" s="56" t="s">
        <v>55</v>
      </c>
      <c r="B27" s="53"/>
      <c r="C27" s="49">
        <v>2664</v>
      </c>
      <c r="D27" s="71"/>
      <c r="E27" s="51">
        <v>108.912510220769</v>
      </c>
    </row>
    <row r="28" ht="21" customHeight="1" spans="1:5">
      <c r="A28" s="52" t="s">
        <v>56</v>
      </c>
      <c r="B28" s="53">
        <v>995912</v>
      </c>
      <c r="C28" s="49">
        <v>994237</v>
      </c>
      <c r="D28" s="71">
        <v>99.8318124492927</v>
      </c>
      <c r="E28" s="51">
        <v>102.012575131692</v>
      </c>
    </row>
    <row r="29" ht="21" customHeight="1" spans="1:5">
      <c r="A29" s="54" t="s">
        <v>40</v>
      </c>
      <c r="B29" s="53"/>
      <c r="C29" s="49">
        <v>782469</v>
      </c>
      <c r="D29" s="71"/>
      <c r="E29" s="51">
        <v>105.883570819632</v>
      </c>
    </row>
    <row r="30" ht="21" customHeight="1" spans="1:5">
      <c r="A30" s="56" t="s">
        <v>41</v>
      </c>
      <c r="B30" s="53"/>
      <c r="C30" s="49">
        <v>19458</v>
      </c>
      <c r="D30" s="71"/>
      <c r="E30" s="51">
        <v>96.126864934295</v>
      </c>
    </row>
    <row r="31" ht="21" customHeight="1" spans="1:5">
      <c r="A31" s="56" t="s">
        <v>42</v>
      </c>
      <c r="B31" s="53"/>
      <c r="C31" s="49">
        <v>34366</v>
      </c>
      <c r="D31" s="71"/>
      <c r="E31" s="51">
        <v>78.4056945997125</v>
      </c>
    </row>
    <row r="32" ht="21" customHeight="1" spans="1:5">
      <c r="A32" s="56" t="s">
        <v>57</v>
      </c>
      <c r="B32" s="53"/>
      <c r="C32" s="49">
        <v>213</v>
      </c>
      <c r="D32" s="71"/>
      <c r="E32" s="51">
        <v>40.3409090909091</v>
      </c>
    </row>
    <row r="33" ht="21" customHeight="1" spans="1:5">
      <c r="A33" s="56" t="s">
        <v>58</v>
      </c>
      <c r="B33" s="53"/>
      <c r="C33" s="49">
        <v>5300</v>
      </c>
      <c r="D33" s="71"/>
      <c r="E33" s="51">
        <v>173.429319371728</v>
      </c>
    </row>
    <row r="34" ht="21" customHeight="1" spans="1:5">
      <c r="A34" s="56" t="s">
        <v>59</v>
      </c>
      <c r="B34" s="53"/>
      <c r="C34" s="49">
        <v>1508</v>
      </c>
      <c r="D34" s="71"/>
      <c r="E34" s="51">
        <v>93.374613003096</v>
      </c>
    </row>
    <row r="35" ht="21" customHeight="1" spans="1:5">
      <c r="A35" s="56" t="s">
        <v>60</v>
      </c>
      <c r="B35" s="53"/>
      <c r="C35" s="49">
        <v>3446</v>
      </c>
      <c r="D35" s="71"/>
      <c r="E35" s="51">
        <v>103.390339033903</v>
      </c>
    </row>
    <row r="36" ht="21" customHeight="1" spans="1:5">
      <c r="A36" s="56" t="s">
        <v>61</v>
      </c>
      <c r="B36" s="53"/>
      <c r="C36" s="49">
        <v>10465</v>
      </c>
      <c r="D36" s="71"/>
      <c r="E36" s="51">
        <v>108.423124740986</v>
      </c>
    </row>
    <row r="37" ht="21" customHeight="1" spans="1:5">
      <c r="A37" s="56" t="s">
        <v>62</v>
      </c>
      <c r="B37" s="53"/>
      <c r="C37" s="49">
        <v>735</v>
      </c>
      <c r="D37" s="71"/>
      <c r="E37" s="51">
        <v>139.204545454545</v>
      </c>
    </row>
    <row r="38" ht="21" customHeight="1" spans="1:5">
      <c r="A38" s="56" t="s">
        <v>49</v>
      </c>
      <c r="B38" s="53"/>
      <c r="C38" s="49">
        <v>21808</v>
      </c>
      <c r="D38" s="71"/>
      <c r="E38" s="51">
        <v>240.600176522507</v>
      </c>
    </row>
    <row r="39" ht="21" customHeight="1" spans="1:5">
      <c r="A39" s="56" t="s">
        <v>63</v>
      </c>
      <c r="B39" s="53"/>
      <c r="C39" s="49">
        <v>114469</v>
      </c>
      <c r="D39" s="71"/>
      <c r="E39" s="51">
        <v>79.6123324732409</v>
      </c>
    </row>
    <row r="40" ht="21" customHeight="1" spans="1:5">
      <c r="A40" s="52" t="s">
        <v>64</v>
      </c>
      <c r="B40" s="53">
        <v>85566</v>
      </c>
      <c r="C40" s="49">
        <v>84951</v>
      </c>
      <c r="D40" s="71">
        <v>99.2812565738728</v>
      </c>
      <c r="E40" s="51">
        <v>114.82037142162</v>
      </c>
    </row>
    <row r="41" ht="21" customHeight="1" spans="1:5">
      <c r="A41" s="54" t="s">
        <v>40</v>
      </c>
      <c r="B41" s="53"/>
      <c r="C41" s="49">
        <v>43973</v>
      </c>
      <c r="D41" s="71"/>
      <c r="E41" s="51">
        <v>117.483769269818</v>
      </c>
    </row>
    <row r="42" ht="21" customHeight="1" spans="1:5">
      <c r="A42" s="56" t="s">
        <v>41</v>
      </c>
      <c r="B42" s="53"/>
      <c r="C42" s="49">
        <v>2836</v>
      </c>
      <c r="D42" s="71"/>
      <c r="E42" s="51">
        <v>128.792007266122</v>
      </c>
    </row>
    <row r="43" ht="21" customHeight="1" spans="1:5">
      <c r="A43" s="56" t="s">
        <v>42</v>
      </c>
      <c r="B43" s="53"/>
      <c r="C43" s="49">
        <v>190</v>
      </c>
      <c r="D43" s="71"/>
      <c r="E43" s="51">
        <v>46.0048426150121</v>
      </c>
    </row>
    <row r="44" ht="21" customHeight="1" spans="1:5">
      <c r="A44" s="56" t="s">
        <v>65</v>
      </c>
      <c r="B44" s="53"/>
      <c r="C44" s="49">
        <v>2987</v>
      </c>
      <c r="D44" s="71"/>
      <c r="E44" s="51">
        <v>70.5646113867234</v>
      </c>
    </row>
    <row r="45" ht="21" customHeight="1" spans="1:5">
      <c r="A45" s="56" t="s">
        <v>66</v>
      </c>
      <c r="B45" s="53"/>
      <c r="C45" s="49">
        <v>0</v>
      </c>
      <c r="D45" s="71"/>
      <c r="E45" s="51"/>
    </row>
    <row r="46" ht="21" customHeight="1" spans="1:5">
      <c r="A46" s="56" t="s">
        <v>67</v>
      </c>
      <c r="B46" s="53"/>
      <c r="C46" s="49">
        <v>1248</v>
      </c>
      <c r="D46" s="71"/>
      <c r="E46" s="51">
        <v>79.5411089866157</v>
      </c>
    </row>
    <row r="47" ht="21" customHeight="1" spans="1:5">
      <c r="A47" s="56" t="s">
        <v>68</v>
      </c>
      <c r="B47" s="53"/>
      <c r="C47" s="49">
        <v>158</v>
      </c>
      <c r="D47" s="71"/>
      <c r="E47" s="51">
        <v>97.5308641975309</v>
      </c>
    </row>
    <row r="48" ht="21" customHeight="1" spans="1:5">
      <c r="A48" s="56" t="s">
        <v>69</v>
      </c>
      <c r="B48" s="53"/>
      <c r="C48" s="49">
        <v>10027</v>
      </c>
      <c r="D48" s="71"/>
      <c r="E48" s="51">
        <v>119.668218164459</v>
      </c>
    </row>
    <row r="49" ht="21" customHeight="1" spans="1:5">
      <c r="A49" s="56" t="s">
        <v>70</v>
      </c>
      <c r="B49" s="53"/>
      <c r="C49" s="49">
        <v>0</v>
      </c>
      <c r="D49" s="71"/>
      <c r="E49" s="51"/>
    </row>
    <row r="50" ht="21" customHeight="1" spans="1:5">
      <c r="A50" s="56" t="s">
        <v>49</v>
      </c>
      <c r="B50" s="53"/>
      <c r="C50" s="49">
        <v>2284</v>
      </c>
      <c r="D50" s="71"/>
      <c r="E50" s="51">
        <v>118.280683583635</v>
      </c>
    </row>
    <row r="51" ht="21" customHeight="1" spans="1:5">
      <c r="A51" s="56" t="s">
        <v>71</v>
      </c>
      <c r="B51" s="53"/>
      <c r="C51" s="49">
        <v>21248</v>
      </c>
      <c r="D51" s="71"/>
      <c r="E51" s="51">
        <v>120.262621688929</v>
      </c>
    </row>
    <row r="52" ht="21" customHeight="1" spans="1:5">
      <c r="A52" s="52" t="s">
        <v>72</v>
      </c>
      <c r="B52" s="53">
        <v>38340</v>
      </c>
      <c r="C52" s="49">
        <v>38316</v>
      </c>
      <c r="D52" s="71">
        <v>99.9374021909233</v>
      </c>
      <c r="E52" s="51">
        <v>136.50160313502</v>
      </c>
    </row>
    <row r="53" ht="21" customHeight="1" spans="1:5">
      <c r="A53" s="54" t="s">
        <v>40</v>
      </c>
      <c r="B53" s="53"/>
      <c r="C53" s="49">
        <v>23391</v>
      </c>
      <c r="D53" s="71"/>
      <c r="E53" s="51">
        <v>119.080588504811</v>
      </c>
    </row>
    <row r="54" ht="21" customHeight="1" spans="1:5">
      <c r="A54" s="56" t="s">
        <v>41</v>
      </c>
      <c r="B54" s="53"/>
      <c r="C54" s="49">
        <v>688</v>
      </c>
      <c r="D54" s="71"/>
      <c r="E54" s="51">
        <v>143.333333333333</v>
      </c>
    </row>
    <row r="55" ht="21" customHeight="1" spans="1:5">
      <c r="A55" s="56" t="s">
        <v>42</v>
      </c>
      <c r="B55" s="53"/>
      <c r="C55" s="49">
        <v>234</v>
      </c>
      <c r="D55" s="71"/>
      <c r="E55" s="51">
        <v>92.4901185770751</v>
      </c>
    </row>
    <row r="56" ht="21" customHeight="1" spans="1:5">
      <c r="A56" s="56" t="s">
        <v>73</v>
      </c>
      <c r="B56" s="53"/>
      <c r="C56" s="49">
        <v>535</v>
      </c>
      <c r="D56" s="71"/>
      <c r="E56" s="51">
        <v>85.3269537480064</v>
      </c>
    </row>
    <row r="57" ht="21" customHeight="1" spans="1:5">
      <c r="A57" s="56" t="s">
        <v>74</v>
      </c>
      <c r="B57" s="53"/>
      <c r="C57" s="49">
        <v>1950</v>
      </c>
      <c r="D57" s="71"/>
      <c r="E57" s="51">
        <v>108.273181565797</v>
      </c>
    </row>
    <row r="58" ht="21" customHeight="1" spans="1:5">
      <c r="A58" s="56" t="s">
        <v>75</v>
      </c>
      <c r="B58" s="53"/>
      <c r="C58" s="49">
        <v>36</v>
      </c>
      <c r="D58" s="71"/>
      <c r="E58" s="51">
        <v>42.3529411764706</v>
      </c>
    </row>
    <row r="59" ht="21" customHeight="1" spans="1:5">
      <c r="A59" s="56" t="s">
        <v>76</v>
      </c>
      <c r="B59" s="53"/>
      <c r="C59" s="49">
        <v>7476</v>
      </c>
      <c r="D59" s="71"/>
      <c r="E59" s="51">
        <v>762.857142857143</v>
      </c>
    </row>
    <row r="60" ht="21" customHeight="1" spans="1:5">
      <c r="A60" s="56" t="s">
        <v>77</v>
      </c>
      <c r="B60" s="53"/>
      <c r="C60" s="49">
        <v>829</v>
      </c>
      <c r="D60" s="71"/>
      <c r="E60" s="51">
        <v>65.8982511923688</v>
      </c>
    </row>
    <row r="61" ht="21" customHeight="1" spans="1:5">
      <c r="A61" s="56" t="s">
        <v>49</v>
      </c>
      <c r="B61" s="53"/>
      <c r="C61" s="49">
        <v>1307</v>
      </c>
      <c r="D61" s="71"/>
      <c r="E61" s="51">
        <v>101.870615744349</v>
      </c>
    </row>
    <row r="62" ht="21" customHeight="1" spans="1:5">
      <c r="A62" s="56" t="s">
        <v>78</v>
      </c>
      <c r="B62" s="53"/>
      <c r="C62" s="49">
        <v>1870</v>
      </c>
      <c r="D62" s="71"/>
      <c r="E62" s="51">
        <v>112.650602409639</v>
      </c>
    </row>
    <row r="63" ht="21" customHeight="1" spans="1:5">
      <c r="A63" s="52" t="s">
        <v>79</v>
      </c>
      <c r="B63" s="53">
        <v>171347</v>
      </c>
      <c r="C63" s="49">
        <v>170573</v>
      </c>
      <c r="D63" s="71">
        <v>99.5482850589739</v>
      </c>
      <c r="E63" s="51">
        <v>122.996661402788</v>
      </c>
    </row>
    <row r="64" ht="21" customHeight="1" spans="1:5">
      <c r="A64" s="54" t="s">
        <v>40</v>
      </c>
      <c r="B64" s="53"/>
      <c r="C64" s="49">
        <v>99194</v>
      </c>
      <c r="D64" s="71"/>
      <c r="E64" s="51">
        <v>110.64090838111</v>
      </c>
    </row>
    <row r="65" ht="21" customHeight="1" spans="1:5">
      <c r="A65" s="56" t="s">
        <v>41</v>
      </c>
      <c r="B65" s="53"/>
      <c r="C65" s="49">
        <v>9701</v>
      </c>
      <c r="D65" s="71"/>
      <c r="E65" s="51">
        <v>174.887326482783</v>
      </c>
    </row>
    <row r="66" ht="21" customHeight="1" spans="1:5">
      <c r="A66" s="56" t="s">
        <v>42</v>
      </c>
      <c r="B66" s="53"/>
      <c r="C66" s="49">
        <v>402</v>
      </c>
      <c r="D66" s="71"/>
      <c r="E66" s="51">
        <v>93.0555555555556</v>
      </c>
    </row>
    <row r="67" ht="21" customHeight="1" spans="1:5">
      <c r="A67" s="56" t="s">
        <v>80</v>
      </c>
      <c r="B67" s="53"/>
      <c r="C67" s="49">
        <v>48</v>
      </c>
      <c r="D67" s="71"/>
      <c r="E67" s="51">
        <v>68.5714285714286</v>
      </c>
    </row>
    <row r="68" ht="21" customHeight="1" spans="1:5">
      <c r="A68" s="56" t="s">
        <v>81</v>
      </c>
      <c r="B68" s="53"/>
      <c r="C68" s="49">
        <v>1082</v>
      </c>
      <c r="D68" s="71"/>
      <c r="E68" s="51">
        <v>50.2554575011612</v>
      </c>
    </row>
    <row r="69" ht="21" customHeight="1" spans="1:5">
      <c r="A69" s="56" t="s">
        <v>82</v>
      </c>
      <c r="B69" s="53"/>
      <c r="C69" s="49">
        <v>625</v>
      </c>
      <c r="D69" s="71"/>
      <c r="E69" s="51">
        <v>60.916179337232</v>
      </c>
    </row>
    <row r="70" ht="21" customHeight="1" spans="1:5">
      <c r="A70" s="56" t="s">
        <v>83</v>
      </c>
      <c r="B70" s="53"/>
      <c r="C70" s="49">
        <v>4909</v>
      </c>
      <c r="D70" s="71"/>
      <c r="E70" s="51">
        <v>225.804967801288</v>
      </c>
    </row>
    <row r="71" ht="21" customHeight="1" spans="1:5">
      <c r="A71" s="56" t="s">
        <v>84</v>
      </c>
      <c r="B71" s="53"/>
      <c r="C71" s="49">
        <v>675</v>
      </c>
      <c r="D71" s="71"/>
      <c r="E71" s="51">
        <v>322.966507177033</v>
      </c>
    </row>
    <row r="72" ht="21" customHeight="1" spans="1:5">
      <c r="A72" s="56" t="s">
        <v>49</v>
      </c>
      <c r="B72" s="53"/>
      <c r="C72" s="49">
        <v>8632</v>
      </c>
      <c r="D72" s="71"/>
      <c r="E72" s="51">
        <v>101.338342333881</v>
      </c>
    </row>
    <row r="73" ht="21" customHeight="1" spans="1:5">
      <c r="A73" s="56" t="s">
        <v>85</v>
      </c>
      <c r="B73" s="53"/>
      <c r="C73" s="49">
        <v>45305</v>
      </c>
      <c r="D73" s="71"/>
      <c r="E73" s="51">
        <v>156.775555401758</v>
      </c>
    </row>
    <row r="74" ht="21" customHeight="1" spans="1:5">
      <c r="A74" s="52" t="s">
        <v>86</v>
      </c>
      <c r="B74" s="53">
        <v>162461</v>
      </c>
      <c r="C74" s="49">
        <v>162452</v>
      </c>
      <c r="D74" s="71">
        <v>99.9944602089117</v>
      </c>
      <c r="E74" s="51">
        <v>95.1107416146086</v>
      </c>
    </row>
    <row r="75" ht="21" customHeight="1" spans="1:5">
      <c r="A75" s="54" t="s">
        <v>40</v>
      </c>
      <c r="B75" s="53"/>
      <c r="C75" s="49">
        <v>73699</v>
      </c>
      <c r="D75" s="71"/>
      <c r="E75" s="51">
        <v>134.883508116913</v>
      </c>
    </row>
    <row r="76" ht="21" customHeight="1" spans="1:5">
      <c r="A76" s="56" t="s">
        <v>41</v>
      </c>
      <c r="B76" s="53"/>
      <c r="C76" s="49">
        <v>1071</v>
      </c>
      <c r="D76" s="71"/>
      <c r="E76" s="51">
        <v>64.9090909090909</v>
      </c>
    </row>
    <row r="77" ht="21" customHeight="1" spans="1:5">
      <c r="A77" s="56" t="s">
        <v>42</v>
      </c>
      <c r="B77" s="53"/>
      <c r="C77" s="49">
        <v>0</v>
      </c>
      <c r="D77" s="71"/>
      <c r="E77" s="51">
        <v>0</v>
      </c>
    </row>
    <row r="78" ht="21" customHeight="1" spans="1:5">
      <c r="A78" s="56" t="s">
        <v>87</v>
      </c>
      <c r="B78" s="53"/>
      <c r="C78" s="49">
        <v>971</v>
      </c>
      <c r="D78" s="71"/>
      <c r="E78" s="51">
        <v>108.856502242152</v>
      </c>
    </row>
    <row r="79" ht="21" customHeight="1" spans="1:5">
      <c r="A79" s="56" t="s">
        <v>88</v>
      </c>
      <c r="B79" s="53"/>
      <c r="C79" s="49">
        <v>390</v>
      </c>
      <c r="D79" s="71"/>
      <c r="E79" s="51">
        <v>34.6358792184725</v>
      </c>
    </row>
    <row r="80" ht="21" customHeight="1" spans="1:5">
      <c r="A80" s="56" t="s">
        <v>89</v>
      </c>
      <c r="B80" s="53"/>
      <c r="C80" s="49">
        <v>20438</v>
      </c>
      <c r="D80" s="71"/>
      <c r="E80" s="51">
        <v>74.6239228859354</v>
      </c>
    </row>
    <row r="81" ht="21" customHeight="1" spans="1:5">
      <c r="A81" s="56" t="s">
        <v>90</v>
      </c>
      <c r="B81" s="53"/>
      <c r="C81" s="49">
        <v>20</v>
      </c>
      <c r="D81" s="71"/>
      <c r="E81" s="51">
        <v>66.6666666666667</v>
      </c>
    </row>
    <row r="82" ht="21" customHeight="1" spans="1:5">
      <c r="A82" s="56" t="s">
        <v>91</v>
      </c>
      <c r="B82" s="53"/>
      <c r="C82" s="49">
        <v>635</v>
      </c>
      <c r="D82" s="71"/>
      <c r="E82" s="51">
        <v>63.7550200803213</v>
      </c>
    </row>
    <row r="83" ht="21" customHeight="1" spans="1:5">
      <c r="A83" s="56" t="s">
        <v>83</v>
      </c>
      <c r="B83" s="53"/>
      <c r="C83" s="49">
        <v>2500</v>
      </c>
      <c r="D83" s="71"/>
      <c r="E83" s="51">
        <v>40.2576489533011</v>
      </c>
    </row>
    <row r="84" ht="21" customHeight="1" spans="1:5">
      <c r="A84" s="56" t="s">
        <v>49</v>
      </c>
      <c r="B84" s="53"/>
      <c r="C84" s="49">
        <v>2961</v>
      </c>
      <c r="D84" s="71"/>
      <c r="E84" s="51">
        <v>102.244475138122</v>
      </c>
    </row>
    <row r="85" ht="21" customHeight="1" spans="1:5">
      <c r="A85" s="56" t="s">
        <v>92</v>
      </c>
      <c r="B85" s="53"/>
      <c r="C85" s="49">
        <v>59767</v>
      </c>
      <c r="D85" s="71"/>
      <c r="E85" s="51">
        <v>79.7361118522867</v>
      </c>
    </row>
    <row r="86" ht="21" customHeight="1" spans="1:5">
      <c r="A86" s="52" t="s">
        <v>93</v>
      </c>
      <c r="B86" s="53">
        <v>43557</v>
      </c>
      <c r="C86" s="49">
        <v>43551</v>
      </c>
      <c r="D86" s="71">
        <v>99.9862249466217</v>
      </c>
      <c r="E86" s="51">
        <v>114.502431970553</v>
      </c>
    </row>
    <row r="87" ht="21" customHeight="1" spans="1:5">
      <c r="A87" s="54" t="s">
        <v>40</v>
      </c>
      <c r="B87" s="53"/>
      <c r="C87" s="49">
        <v>32570</v>
      </c>
      <c r="D87" s="71"/>
      <c r="E87" s="51">
        <v>114.978642284746</v>
      </c>
    </row>
    <row r="88" ht="21" customHeight="1" spans="1:5">
      <c r="A88" s="56" t="s">
        <v>41</v>
      </c>
      <c r="B88" s="53"/>
      <c r="C88" s="49">
        <v>456</v>
      </c>
      <c r="D88" s="71"/>
      <c r="E88" s="51">
        <v>56.3658838071693</v>
      </c>
    </row>
    <row r="89" ht="21" customHeight="1" spans="1:5">
      <c r="A89" s="56" t="s">
        <v>42</v>
      </c>
      <c r="B89" s="53"/>
      <c r="C89" s="49">
        <v>142</v>
      </c>
      <c r="D89" s="71"/>
      <c r="E89" s="51">
        <v>129.090909090909</v>
      </c>
    </row>
    <row r="90" ht="21" customHeight="1" spans="1:5">
      <c r="A90" s="56" t="s">
        <v>94</v>
      </c>
      <c r="B90" s="53"/>
      <c r="C90" s="49">
        <v>5942</v>
      </c>
      <c r="D90" s="71"/>
      <c r="E90" s="51">
        <v>310.125260960334</v>
      </c>
    </row>
    <row r="91" ht="21" customHeight="1" spans="1:5">
      <c r="A91" s="56" t="s">
        <v>95</v>
      </c>
      <c r="B91" s="53"/>
      <c r="C91" s="49">
        <v>0</v>
      </c>
      <c r="D91" s="71"/>
      <c r="E91" s="51">
        <v>0</v>
      </c>
    </row>
    <row r="92" ht="21" customHeight="1" spans="1:5">
      <c r="A92" s="56" t="s">
        <v>83</v>
      </c>
      <c r="B92" s="53"/>
      <c r="C92" s="49">
        <v>339</v>
      </c>
      <c r="D92" s="71"/>
      <c r="E92" s="51">
        <v>353.125</v>
      </c>
    </row>
    <row r="93" ht="21" customHeight="1" spans="1:5">
      <c r="A93" s="56" t="s">
        <v>49</v>
      </c>
      <c r="B93" s="53"/>
      <c r="C93" s="49">
        <v>385</v>
      </c>
      <c r="D93" s="71"/>
      <c r="E93" s="51">
        <v>168.859649122807</v>
      </c>
    </row>
    <row r="94" ht="21" customHeight="1" spans="1:5">
      <c r="A94" s="56" t="s">
        <v>96</v>
      </c>
      <c r="B94" s="53"/>
      <c r="C94" s="49">
        <v>3717</v>
      </c>
      <c r="D94" s="71"/>
      <c r="E94" s="51">
        <v>56.9306172461326</v>
      </c>
    </row>
    <row r="95" ht="21" customHeight="1" spans="1:5">
      <c r="A95" s="52" t="s">
        <v>97</v>
      </c>
      <c r="B95" s="53">
        <v>125</v>
      </c>
      <c r="C95" s="49">
        <v>125</v>
      </c>
      <c r="D95" s="71">
        <v>100</v>
      </c>
      <c r="E95" s="51">
        <v>36.7647058823529</v>
      </c>
    </row>
    <row r="96" ht="21" customHeight="1" spans="1:5">
      <c r="A96" s="54" t="s">
        <v>40</v>
      </c>
      <c r="B96" s="53"/>
      <c r="C96" s="49">
        <v>0</v>
      </c>
      <c r="D96" s="71"/>
      <c r="E96" s="51"/>
    </row>
    <row r="97" ht="21" customHeight="1" spans="1:5">
      <c r="A97" s="56" t="s">
        <v>41</v>
      </c>
      <c r="B97" s="53"/>
      <c r="C97" s="49">
        <v>0</v>
      </c>
      <c r="D97" s="71"/>
      <c r="E97" s="51"/>
    </row>
    <row r="98" ht="21" customHeight="1" spans="1:5">
      <c r="A98" s="56" t="s">
        <v>42</v>
      </c>
      <c r="B98" s="53"/>
      <c r="C98" s="49">
        <v>0</v>
      </c>
      <c r="D98" s="71"/>
      <c r="E98" s="51"/>
    </row>
    <row r="99" ht="21" customHeight="1" spans="1:5">
      <c r="A99" s="56" t="s">
        <v>98</v>
      </c>
      <c r="B99" s="53"/>
      <c r="C99" s="49">
        <v>80</v>
      </c>
      <c r="D99" s="71"/>
      <c r="E99" s="51">
        <v>160</v>
      </c>
    </row>
    <row r="100" ht="21" customHeight="1" spans="1:5">
      <c r="A100" s="56" t="s">
        <v>99</v>
      </c>
      <c r="B100" s="53"/>
      <c r="C100" s="49">
        <v>0</v>
      </c>
      <c r="D100" s="71"/>
      <c r="E100" s="51"/>
    </row>
    <row r="101" ht="21" customHeight="1" spans="1:5">
      <c r="A101" s="56" t="s">
        <v>83</v>
      </c>
      <c r="B101" s="53"/>
      <c r="C101" s="49">
        <v>0</v>
      </c>
      <c r="D101" s="71"/>
      <c r="E101" s="51"/>
    </row>
    <row r="102" ht="21" customHeight="1" spans="1:5">
      <c r="A102" s="56" t="s">
        <v>49</v>
      </c>
      <c r="B102" s="53"/>
      <c r="C102" s="49">
        <v>0</v>
      </c>
      <c r="D102" s="71"/>
      <c r="E102" s="51"/>
    </row>
    <row r="103" ht="21" customHeight="1" spans="1:5">
      <c r="A103" s="56" t="s">
        <v>100</v>
      </c>
      <c r="B103" s="53"/>
      <c r="C103" s="49">
        <v>45</v>
      </c>
      <c r="D103" s="71"/>
      <c r="E103" s="51">
        <v>15.5172413793103</v>
      </c>
    </row>
    <row r="104" ht="21" customHeight="1" spans="1:5">
      <c r="A104" s="52" t="s">
        <v>101</v>
      </c>
      <c r="B104" s="53">
        <v>111404</v>
      </c>
      <c r="C104" s="49">
        <v>111184</v>
      </c>
      <c r="D104" s="71">
        <v>99.8025205558149</v>
      </c>
      <c r="E104" s="51">
        <v>110.453899722832</v>
      </c>
    </row>
    <row r="105" ht="21" customHeight="1" spans="1:5">
      <c r="A105" s="54" t="s">
        <v>40</v>
      </c>
      <c r="B105" s="53"/>
      <c r="C105" s="49">
        <v>28786</v>
      </c>
      <c r="D105" s="71"/>
      <c r="E105" s="51">
        <v>99.5160063610593</v>
      </c>
    </row>
    <row r="106" ht="21" customHeight="1" spans="1:5">
      <c r="A106" s="56" t="s">
        <v>41</v>
      </c>
      <c r="B106" s="53"/>
      <c r="C106" s="49">
        <v>3816</v>
      </c>
      <c r="D106" s="71"/>
      <c r="E106" s="51">
        <v>363.428571428571</v>
      </c>
    </row>
    <row r="107" ht="21" customHeight="1" spans="1:5">
      <c r="A107" s="56" t="s">
        <v>42</v>
      </c>
      <c r="B107" s="53"/>
      <c r="C107" s="49">
        <v>1244</v>
      </c>
      <c r="D107" s="71"/>
      <c r="E107" s="51">
        <v>152.264381884945</v>
      </c>
    </row>
    <row r="108" ht="21" customHeight="1" spans="1:5">
      <c r="A108" s="56" t="s">
        <v>102</v>
      </c>
      <c r="B108" s="53"/>
      <c r="C108" s="49">
        <v>0</v>
      </c>
      <c r="D108" s="71"/>
      <c r="E108" s="51"/>
    </row>
    <row r="109" ht="21" customHeight="1" spans="1:5">
      <c r="A109" s="56" t="s">
        <v>103</v>
      </c>
      <c r="B109" s="53"/>
      <c r="C109" s="49">
        <v>0</v>
      </c>
      <c r="D109" s="71"/>
      <c r="E109" s="51"/>
    </row>
    <row r="110" ht="21" customHeight="1" spans="1:5">
      <c r="A110" s="56" t="s">
        <v>104</v>
      </c>
      <c r="B110" s="53"/>
      <c r="C110" s="49">
        <v>51958</v>
      </c>
      <c r="D110" s="71"/>
      <c r="E110" s="51">
        <v>124.533819088251</v>
      </c>
    </row>
    <row r="111" ht="21" customHeight="1" spans="1:5">
      <c r="A111" s="56" t="s">
        <v>105</v>
      </c>
      <c r="B111" s="53"/>
      <c r="C111" s="49">
        <v>0</v>
      </c>
      <c r="D111" s="71"/>
      <c r="E111" s="51"/>
    </row>
    <row r="112" ht="21" customHeight="1" spans="1:5">
      <c r="A112" s="56" t="s">
        <v>106</v>
      </c>
      <c r="B112" s="53"/>
      <c r="C112" s="49">
        <v>1557</v>
      </c>
      <c r="D112" s="71"/>
      <c r="E112" s="51">
        <v>27.724358974359</v>
      </c>
    </row>
    <row r="113" ht="21" customHeight="1" spans="1:5">
      <c r="A113" s="56" t="s">
        <v>107</v>
      </c>
      <c r="B113" s="53"/>
      <c r="C113" s="49">
        <v>168</v>
      </c>
      <c r="D113" s="71"/>
      <c r="E113" s="51">
        <v>88.4210526315789</v>
      </c>
    </row>
    <row r="114" ht="21" customHeight="1" spans="1:5">
      <c r="A114" s="56" t="s">
        <v>108</v>
      </c>
      <c r="B114" s="53"/>
      <c r="C114" s="49">
        <v>5</v>
      </c>
      <c r="D114" s="71"/>
      <c r="E114" s="51"/>
    </row>
    <row r="115" ht="21" customHeight="1" spans="1:5">
      <c r="A115" s="56" t="s">
        <v>109</v>
      </c>
      <c r="B115" s="53"/>
      <c r="C115" s="49">
        <v>137</v>
      </c>
      <c r="D115" s="71"/>
      <c r="E115" s="51">
        <v>126.851851851852</v>
      </c>
    </row>
    <row r="116" ht="21" customHeight="1" spans="1:5">
      <c r="A116" s="56" t="s">
        <v>110</v>
      </c>
      <c r="B116" s="53"/>
      <c r="C116" s="49">
        <v>2584</v>
      </c>
      <c r="D116" s="71"/>
      <c r="E116" s="51"/>
    </row>
    <row r="117" ht="21" customHeight="1" spans="1:5">
      <c r="A117" s="56" t="s">
        <v>49</v>
      </c>
      <c r="B117" s="53"/>
      <c r="C117" s="49">
        <v>1464</v>
      </c>
      <c r="D117" s="71"/>
      <c r="E117" s="51">
        <v>128.986784140969</v>
      </c>
    </row>
    <row r="118" ht="21" customHeight="1" spans="1:5">
      <c r="A118" s="56" t="s">
        <v>111</v>
      </c>
      <c r="B118" s="53"/>
      <c r="C118" s="49">
        <v>19465</v>
      </c>
      <c r="D118" s="71"/>
      <c r="E118" s="51">
        <v>92.2643029814666</v>
      </c>
    </row>
    <row r="119" ht="21" customHeight="1" spans="1:5">
      <c r="A119" s="52" t="s">
        <v>112</v>
      </c>
      <c r="B119" s="53">
        <v>68408</v>
      </c>
      <c r="C119" s="49">
        <v>68390</v>
      </c>
      <c r="D119" s="71">
        <v>99.9736872880365</v>
      </c>
      <c r="E119" s="51">
        <v>110.636576882634</v>
      </c>
    </row>
    <row r="120" ht="21" customHeight="1" spans="1:5">
      <c r="A120" s="54" t="s">
        <v>40</v>
      </c>
      <c r="B120" s="53"/>
      <c r="C120" s="49">
        <v>36932</v>
      </c>
      <c r="D120" s="71"/>
      <c r="E120" s="51">
        <v>114.752672135222</v>
      </c>
    </row>
    <row r="121" ht="21" customHeight="1" spans="1:5">
      <c r="A121" s="56" t="s">
        <v>41</v>
      </c>
      <c r="B121" s="53"/>
      <c r="C121" s="49">
        <v>1935</v>
      </c>
      <c r="D121" s="71"/>
      <c r="E121" s="51">
        <v>106.318681318681</v>
      </c>
    </row>
    <row r="122" ht="21" customHeight="1" spans="1:5">
      <c r="A122" s="56" t="s">
        <v>42</v>
      </c>
      <c r="B122" s="53"/>
      <c r="C122" s="49">
        <v>598</v>
      </c>
      <c r="D122" s="71"/>
      <c r="E122" s="51">
        <v>132.888888888889</v>
      </c>
    </row>
    <row r="123" ht="21" customHeight="1" spans="1:5">
      <c r="A123" s="56" t="s">
        <v>113</v>
      </c>
      <c r="B123" s="53"/>
      <c r="C123" s="49">
        <v>41</v>
      </c>
      <c r="D123" s="71"/>
      <c r="E123" s="51">
        <v>8.38445807770961</v>
      </c>
    </row>
    <row r="124" ht="21" customHeight="1" spans="1:5">
      <c r="A124" s="56" t="s">
        <v>114</v>
      </c>
      <c r="B124" s="53"/>
      <c r="C124" s="49">
        <v>0</v>
      </c>
      <c r="D124" s="71"/>
      <c r="E124" s="51"/>
    </row>
    <row r="125" ht="21" customHeight="1" spans="1:5">
      <c r="A125" s="56" t="s">
        <v>115</v>
      </c>
      <c r="B125" s="53"/>
      <c r="C125" s="49">
        <v>2</v>
      </c>
      <c r="D125" s="71"/>
      <c r="E125" s="51">
        <v>100</v>
      </c>
    </row>
    <row r="126" ht="21" customHeight="1" spans="1:5">
      <c r="A126" s="56" t="s">
        <v>116</v>
      </c>
      <c r="B126" s="53"/>
      <c r="C126" s="49">
        <v>796</v>
      </c>
      <c r="D126" s="71"/>
      <c r="E126" s="51">
        <v>95.4436450839328</v>
      </c>
    </row>
    <row r="127" ht="21" customHeight="1" spans="1:5">
      <c r="A127" s="56" t="s">
        <v>117</v>
      </c>
      <c r="B127" s="53"/>
      <c r="C127" s="49">
        <v>15625</v>
      </c>
      <c r="D127" s="71"/>
      <c r="E127" s="51">
        <v>121.642662514597</v>
      </c>
    </row>
    <row r="128" ht="21" customHeight="1" spans="1:5">
      <c r="A128" s="56" t="s">
        <v>49</v>
      </c>
      <c r="B128" s="53"/>
      <c r="C128" s="49">
        <v>3769</v>
      </c>
      <c r="D128" s="71"/>
      <c r="E128" s="51">
        <v>114.559270516717</v>
      </c>
    </row>
    <row r="129" ht="21" customHeight="1" spans="1:5">
      <c r="A129" s="56" t="s">
        <v>118</v>
      </c>
      <c r="B129" s="53"/>
      <c r="C129" s="49">
        <v>8692</v>
      </c>
      <c r="D129" s="71"/>
      <c r="E129" s="51">
        <v>87.7891122108878</v>
      </c>
    </row>
    <row r="130" ht="21" customHeight="1" spans="1:5">
      <c r="A130" s="52" t="s">
        <v>119</v>
      </c>
      <c r="B130" s="53">
        <v>950</v>
      </c>
      <c r="C130" s="49">
        <v>950</v>
      </c>
      <c r="D130" s="71">
        <v>100</v>
      </c>
      <c r="E130" s="51">
        <v>59.6733668341708</v>
      </c>
    </row>
    <row r="131" ht="21" customHeight="1" spans="1:5">
      <c r="A131" s="54" t="s">
        <v>40</v>
      </c>
      <c r="B131" s="53"/>
      <c r="C131" s="49">
        <v>592</v>
      </c>
      <c r="D131" s="71"/>
      <c r="E131" s="51">
        <v>121.560574948665</v>
      </c>
    </row>
    <row r="132" ht="21" customHeight="1" spans="1:5">
      <c r="A132" s="56" t="s">
        <v>41</v>
      </c>
      <c r="B132" s="53"/>
      <c r="C132" s="49">
        <v>0</v>
      </c>
      <c r="D132" s="71"/>
      <c r="E132" s="51">
        <v>0</v>
      </c>
    </row>
    <row r="133" ht="21" customHeight="1" spans="1:5">
      <c r="A133" s="56" t="s">
        <v>42</v>
      </c>
      <c r="B133" s="53"/>
      <c r="C133" s="49">
        <v>0</v>
      </c>
      <c r="D133" s="71"/>
      <c r="E133" s="51"/>
    </row>
    <row r="134" ht="21" customHeight="1" spans="1:5">
      <c r="A134" s="56" t="s">
        <v>120</v>
      </c>
      <c r="B134" s="53"/>
      <c r="C134" s="49">
        <v>0</v>
      </c>
      <c r="D134" s="71"/>
      <c r="E134" s="51"/>
    </row>
    <row r="135" ht="21" customHeight="1" spans="1:5">
      <c r="A135" s="56" t="s">
        <v>121</v>
      </c>
      <c r="B135" s="53"/>
      <c r="C135" s="49">
        <v>130</v>
      </c>
      <c r="D135" s="71"/>
      <c r="E135" s="51">
        <v>13.903743315508</v>
      </c>
    </row>
    <row r="136" ht="21" customHeight="1" spans="1:5">
      <c r="A136" s="56" t="s">
        <v>122</v>
      </c>
      <c r="B136" s="53"/>
      <c r="C136" s="49">
        <v>0</v>
      </c>
      <c r="D136" s="71"/>
      <c r="E136" s="51"/>
    </row>
    <row r="137" ht="21" customHeight="1" spans="1:5">
      <c r="A137" s="56" t="s">
        <v>123</v>
      </c>
      <c r="B137" s="53"/>
      <c r="C137" s="49">
        <v>0</v>
      </c>
      <c r="D137" s="71"/>
      <c r="E137" s="51"/>
    </row>
    <row r="138" ht="21" customHeight="1" spans="1:5">
      <c r="A138" s="56" t="s">
        <v>124</v>
      </c>
      <c r="B138" s="53"/>
      <c r="C138" s="49">
        <v>0</v>
      </c>
      <c r="D138" s="71"/>
      <c r="E138" s="51">
        <v>0</v>
      </c>
    </row>
    <row r="139" ht="21" customHeight="1" spans="1:5">
      <c r="A139" s="56" t="s">
        <v>125</v>
      </c>
      <c r="B139" s="53"/>
      <c r="C139" s="49">
        <v>0</v>
      </c>
      <c r="D139" s="71"/>
      <c r="E139" s="51"/>
    </row>
    <row r="140" ht="21" customHeight="1" spans="1:5">
      <c r="A140" s="56" t="s">
        <v>49</v>
      </c>
      <c r="B140" s="53"/>
      <c r="C140" s="49">
        <v>0</v>
      </c>
      <c r="D140" s="71"/>
      <c r="E140" s="51"/>
    </row>
    <row r="141" ht="21" customHeight="1" spans="1:5">
      <c r="A141" s="56" t="s">
        <v>126</v>
      </c>
      <c r="B141" s="53"/>
      <c r="C141" s="49">
        <v>228</v>
      </c>
      <c r="D141" s="71"/>
      <c r="E141" s="51">
        <v>162.857142857143</v>
      </c>
    </row>
    <row r="142" ht="21" customHeight="1" spans="1:5">
      <c r="A142" s="52" t="s">
        <v>127</v>
      </c>
      <c r="B142" s="53">
        <v>112863</v>
      </c>
      <c r="C142" s="49">
        <v>112704</v>
      </c>
      <c r="D142" s="71">
        <v>99.8591212354802</v>
      </c>
      <c r="E142" s="51">
        <v>108.462049253688</v>
      </c>
    </row>
    <row r="143" ht="21" customHeight="1" spans="1:5">
      <c r="A143" s="54" t="s">
        <v>40</v>
      </c>
      <c r="B143" s="53"/>
      <c r="C143" s="49">
        <v>88653</v>
      </c>
      <c r="D143" s="71"/>
      <c r="E143" s="51">
        <v>110.333540759179</v>
      </c>
    </row>
    <row r="144" ht="21" customHeight="1" spans="1:5">
      <c r="A144" s="56" t="s">
        <v>41</v>
      </c>
      <c r="B144" s="53"/>
      <c r="C144" s="49">
        <v>3195</v>
      </c>
      <c r="D144" s="71"/>
      <c r="E144" s="51">
        <v>313.542688910697</v>
      </c>
    </row>
    <row r="145" ht="21" customHeight="1" spans="1:5">
      <c r="A145" s="56" t="s">
        <v>42</v>
      </c>
      <c r="B145" s="53"/>
      <c r="C145" s="49">
        <v>141</v>
      </c>
      <c r="D145" s="71"/>
      <c r="E145" s="51">
        <v>123.684210526316</v>
      </c>
    </row>
    <row r="146" ht="21" customHeight="1" spans="1:5">
      <c r="A146" s="56" t="s">
        <v>128</v>
      </c>
      <c r="B146" s="53"/>
      <c r="C146" s="49">
        <v>269</v>
      </c>
      <c r="D146" s="71"/>
      <c r="E146" s="51">
        <v>45.2100840336134</v>
      </c>
    </row>
    <row r="147" ht="21" customHeight="1" spans="1:5">
      <c r="A147" s="56" t="s">
        <v>129</v>
      </c>
      <c r="B147" s="53"/>
      <c r="C147" s="49">
        <v>512</v>
      </c>
      <c r="D147" s="71"/>
      <c r="E147" s="51">
        <v>160.501567398119</v>
      </c>
    </row>
    <row r="148" ht="21" customHeight="1" spans="1:5">
      <c r="A148" s="56" t="s">
        <v>130</v>
      </c>
      <c r="B148" s="53"/>
      <c r="C148" s="49">
        <v>116</v>
      </c>
      <c r="D148" s="71"/>
      <c r="E148" s="51">
        <v>23.8683127572016</v>
      </c>
    </row>
    <row r="149" ht="21" customHeight="1" spans="1:5">
      <c r="A149" s="56" t="s">
        <v>83</v>
      </c>
      <c r="B149" s="53"/>
      <c r="C149" s="49">
        <v>325</v>
      </c>
      <c r="D149" s="71"/>
      <c r="E149" s="51">
        <v>902.777777777778</v>
      </c>
    </row>
    <row r="150" ht="21" customHeight="1" spans="1:5">
      <c r="A150" s="56" t="s">
        <v>49</v>
      </c>
      <c r="B150" s="53"/>
      <c r="C150" s="49">
        <v>830</v>
      </c>
      <c r="D150" s="71"/>
      <c r="E150" s="51">
        <v>102.469135802469</v>
      </c>
    </row>
    <row r="151" ht="21" customHeight="1" spans="1:5">
      <c r="A151" s="56" t="s">
        <v>131</v>
      </c>
      <c r="B151" s="53"/>
      <c r="C151" s="49">
        <v>18663</v>
      </c>
      <c r="D151" s="71"/>
      <c r="E151" s="51">
        <v>92.4734912298087</v>
      </c>
    </row>
    <row r="152" ht="21" customHeight="1" spans="1:5">
      <c r="A152" s="52" t="s">
        <v>132</v>
      </c>
      <c r="B152" s="53">
        <v>68054</v>
      </c>
      <c r="C152" s="49">
        <v>68045</v>
      </c>
      <c r="D152" s="71">
        <v>99.9867752079231</v>
      </c>
      <c r="E152" s="51">
        <v>119.540775095745</v>
      </c>
    </row>
    <row r="153" ht="21" customHeight="1" spans="1:5">
      <c r="A153" s="54" t="s">
        <v>40</v>
      </c>
      <c r="B153" s="53"/>
      <c r="C153" s="49">
        <v>19064</v>
      </c>
      <c r="D153" s="71"/>
      <c r="E153" s="51">
        <v>102.732122649135</v>
      </c>
    </row>
    <row r="154" ht="21" customHeight="1" spans="1:5">
      <c r="A154" s="56" t="s">
        <v>41</v>
      </c>
      <c r="B154" s="53"/>
      <c r="C154" s="49">
        <v>484</v>
      </c>
      <c r="D154" s="71"/>
      <c r="E154" s="51">
        <v>31.6339869281046</v>
      </c>
    </row>
    <row r="155" ht="21" customHeight="1" spans="1:5">
      <c r="A155" s="56" t="s">
        <v>42</v>
      </c>
      <c r="B155" s="53"/>
      <c r="C155" s="49">
        <v>76</v>
      </c>
      <c r="D155" s="71"/>
      <c r="E155" s="51">
        <v>253.333333333333</v>
      </c>
    </row>
    <row r="156" ht="21" customHeight="1" spans="1:5">
      <c r="A156" s="56" t="s">
        <v>133</v>
      </c>
      <c r="B156" s="53"/>
      <c r="C156" s="49">
        <v>0</v>
      </c>
      <c r="D156" s="71"/>
      <c r="E156" s="51"/>
    </row>
    <row r="157" ht="21" customHeight="1" spans="1:5">
      <c r="A157" s="56" t="s">
        <v>134</v>
      </c>
      <c r="B157" s="53"/>
      <c r="C157" s="49">
        <v>0</v>
      </c>
      <c r="D157" s="71"/>
      <c r="E157" s="51"/>
    </row>
    <row r="158" ht="21" customHeight="1" spans="1:5">
      <c r="A158" s="56" t="s">
        <v>135</v>
      </c>
      <c r="B158" s="53"/>
      <c r="C158" s="49">
        <v>18510</v>
      </c>
      <c r="D158" s="71"/>
      <c r="E158" s="51">
        <v>216.288852535639</v>
      </c>
    </row>
    <row r="159" ht="21" customHeight="1" spans="1:5">
      <c r="A159" s="56" t="s">
        <v>136</v>
      </c>
      <c r="B159" s="53"/>
      <c r="C159" s="49">
        <v>85</v>
      </c>
      <c r="D159" s="71"/>
      <c r="E159" s="51">
        <v>9.84936268829664</v>
      </c>
    </row>
    <row r="160" ht="21" customHeight="1" spans="1:5">
      <c r="A160" s="56" t="s">
        <v>137</v>
      </c>
      <c r="B160" s="53"/>
      <c r="C160" s="49">
        <v>80</v>
      </c>
      <c r="D160" s="71"/>
      <c r="E160" s="51">
        <v>135.593220338983</v>
      </c>
    </row>
    <row r="161" ht="21" customHeight="1" spans="1:5">
      <c r="A161" s="56" t="s">
        <v>138</v>
      </c>
      <c r="B161" s="53"/>
      <c r="C161" s="49">
        <v>11</v>
      </c>
      <c r="D161" s="71"/>
      <c r="E161" s="51">
        <v>22.9166666666667</v>
      </c>
    </row>
    <row r="162" ht="21" customHeight="1" spans="1:5">
      <c r="A162" s="56" t="s">
        <v>83</v>
      </c>
      <c r="B162" s="53"/>
      <c r="C162" s="49">
        <v>50</v>
      </c>
      <c r="D162" s="71"/>
      <c r="E162" s="51">
        <v>714.285714285714</v>
      </c>
    </row>
    <row r="163" ht="21" customHeight="1" spans="1:5">
      <c r="A163" s="56" t="s">
        <v>49</v>
      </c>
      <c r="B163" s="53"/>
      <c r="C163" s="49">
        <v>5517</v>
      </c>
      <c r="D163" s="71"/>
      <c r="E163" s="51">
        <v>100.877674163467</v>
      </c>
    </row>
    <row r="164" ht="21" customHeight="1" spans="1:5">
      <c r="A164" s="56" t="s">
        <v>139</v>
      </c>
      <c r="B164" s="53"/>
      <c r="C164" s="49">
        <v>24168</v>
      </c>
      <c r="D164" s="71"/>
      <c r="E164" s="51">
        <v>110.857300123848</v>
      </c>
    </row>
    <row r="165" ht="21" customHeight="1" spans="1:5">
      <c r="A165" s="52" t="s">
        <v>140</v>
      </c>
      <c r="B165" s="53">
        <v>21696</v>
      </c>
      <c r="C165" s="49">
        <v>21636</v>
      </c>
      <c r="D165" s="71">
        <v>99.7234513274336</v>
      </c>
      <c r="E165" s="51">
        <v>144.63533658667</v>
      </c>
    </row>
    <row r="166" ht="21" customHeight="1" spans="1:5">
      <c r="A166" s="54" t="s">
        <v>40</v>
      </c>
      <c r="B166" s="53"/>
      <c r="C166" s="49">
        <v>5977</v>
      </c>
      <c r="D166" s="71"/>
      <c r="E166" s="51">
        <v>124.443056423069</v>
      </c>
    </row>
    <row r="167" ht="21" customHeight="1" spans="1:5">
      <c r="A167" s="56" t="s">
        <v>41</v>
      </c>
      <c r="B167" s="53"/>
      <c r="C167" s="49">
        <v>3</v>
      </c>
      <c r="D167" s="71"/>
      <c r="E167" s="51">
        <v>7.31707317073171</v>
      </c>
    </row>
    <row r="168" ht="21" customHeight="1" spans="1:5">
      <c r="A168" s="56" t="s">
        <v>42</v>
      </c>
      <c r="B168" s="53"/>
      <c r="C168" s="49">
        <v>0</v>
      </c>
      <c r="D168" s="71"/>
      <c r="E168" s="51">
        <v>0</v>
      </c>
    </row>
    <row r="169" ht="21" customHeight="1" spans="1:5">
      <c r="A169" s="56" t="s">
        <v>141</v>
      </c>
      <c r="B169" s="53"/>
      <c r="C169" s="49">
        <v>2762</v>
      </c>
      <c r="D169" s="71"/>
      <c r="E169" s="51">
        <v>123.745519713262</v>
      </c>
    </row>
    <row r="170" ht="21" customHeight="1" spans="1:5">
      <c r="A170" s="56" t="s">
        <v>49</v>
      </c>
      <c r="B170" s="53"/>
      <c r="C170" s="49">
        <v>955</v>
      </c>
      <c r="D170" s="71"/>
      <c r="E170" s="51">
        <v>189.484126984127</v>
      </c>
    </row>
    <row r="171" ht="21" customHeight="1" spans="1:5">
      <c r="A171" s="56" t="s">
        <v>142</v>
      </c>
      <c r="B171" s="53"/>
      <c r="C171" s="49">
        <v>11939</v>
      </c>
      <c r="D171" s="71"/>
      <c r="E171" s="51">
        <v>162.523822488429</v>
      </c>
    </row>
    <row r="172" ht="21" customHeight="1" spans="1:5">
      <c r="A172" s="52" t="s">
        <v>143</v>
      </c>
      <c r="B172" s="53">
        <v>24082</v>
      </c>
      <c r="C172" s="49">
        <v>24001</v>
      </c>
      <c r="D172" s="71">
        <v>99.6636491985715</v>
      </c>
      <c r="E172" s="51">
        <v>111.09002545707</v>
      </c>
    </row>
    <row r="173" ht="21" customHeight="1" spans="1:5">
      <c r="A173" s="54" t="s">
        <v>40</v>
      </c>
      <c r="B173" s="53"/>
      <c r="C173" s="49">
        <v>14045</v>
      </c>
      <c r="D173" s="71"/>
      <c r="E173" s="51">
        <v>115.028665028665</v>
      </c>
    </row>
    <row r="174" ht="21" customHeight="1" spans="1:5">
      <c r="A174" s="56" t="s">
        <v>41</v>
      </c>
      <c r="B174" s="53"/>
      <c r="C174" s="49">
        <v>514</v>
      </c>
      <c r="D174" s="71"/>
      <c r="E174" s="51">
        <v>81.9776714513557</v>
      </c>
    </row>
    <row r="175" ht="21" customHeight="1" spans="1:5">
      <c r="A175" s="56" t="s">
        <v>42</v>
      </c>
      <c r="B175" s="53"/>
      <c r="C175" s="49">
        <v>0</v>
      </c>
      <c r="D175" s="71"/>
      <c r="E175" s="51">
        <v>0</v>
      </c>
    </row>
    <row r="176" ht="21" customHeight="1" spans="1:5">
      <c r="A176" s="56" t="s">
        <v>144</v>
      </c>
      <c r="B176" s="53"/>
      <c r="C176" s="49">
        <v>5901</v>
      </c>
      <c r="D176" s="71"/>
      <c r="E176" s="51">
        <v>74.4136191677175</v>
      </c>
    </row>
    <row r="177" ht="21" customHeight="1" spans="1:5">
      <c r="A177" s="56" t="s">
        <v>145</v>
      </c>
      <c r="B177" s="53"/>
      <c r="C177" s="49">
        <v>3541</v>
      </c>
      <c r="D177" s="71"/>
      <c r="E177" s="51">
        <v>423.564593301435</v>
      </c>
    </row>
    <row r="178" ht="21" customHeight="1" spans="1:5">
      <c r="A178" s="52" t="s">
        <v>146</v>
      </c>
      <c r="B178" s="53">
        <v>53969</v>
      </c>
      <c r="C178" s="49">
        <v>53909</v>
      </c>
      <c r="D178" s="71">
        <v>99.8888250662417</v>
      </c>
      <c r="E178" s="51">
        <v>115.908406794238</v>
      </c>
    </row>
    <row r="179" ht="21" customHeight="1" spans="1:5">
      <c r="A179" s="54" t="s">
        <v>40</v>
      </c>
      <c r="B179" s="53"/>
      <c r="C179" s="49">
        <v>33420</v>
      </c>
      <c r="D179" s="71"/>
      <c r="E179" s="51">
        <v>111.768837162637</v>
      </c>
    </row>
    <row r="180" ht="21" customHeight="1" spans="1:5">
      <c r="A180" s="56" t="s">
        <v>41</v>
      </c>
      <c r="B180" s="53"/>
      <c r="C180" s="49">
        <v>4260</v>
      </c>
      <c r="D180" s="71"/>
      <c r="E180" s="51">
        <v>203.438395415473</v>
      </c>
    </row>
    <row r="181" ht="21" customHeight="1" spans="1:5">
      <c r="A181" s="56" t="s">
        <v>42</v>
      </c>
      <c r="B181" s="53"/>
      <c r="C181" s="49">
        <v>116</v>
      </c>
      <c r="D181" s="71"/>
      <c r="E181" s="51">
        <v>156.756756756757</v>
      </c>
    </row>
    <row r="182" ht="21" customHeight="1" spans="1:5">
      <c r="A182" s="56" t="s">
        <v>147</v>
      </c>
      <c r="B182" s="53"/>
      <c r="C182" s="49">
        <v>0</v>
      </c>
      <c r="D182" s="71"/>
      <c r="E182" s="51"/>
    </row>
    <row r="183" ht="21" customHeight="1" spans="1:5">
      <c r="A183" s="56" t="s">
        <v>148</v>
      </c>
      <c r="B183" s="53"/>
      <c r="C183" s="49">
        <v>30</v>
      </c>
      <c r="D183" s="71"/>
      <c r="E183" s="51"/>
    </row>
    <row r="184" ht="21" customHeight="1" spans="1:5">
      <c r="A184" s="56" t="s">
        <v>49</v>
      </c>
      <c r="B184" s="53"/>
      <c r="C184" s="49">
        <v>914</v>
      </c>
      <c r="D184" s="71"/>
      <c r="E184" s="51">
        <v>104.100227790433</v>
      </c>
    </row>
    <row r="185" ht="21" customHeight="1" spans="1:5">
      <c r="A185" s="56" t="s">
        <v>149</v>
      </c>
      <c r="B185" s="53"/>
      <c r="C185" s="49">
        <v>15169</v>
      </c>
      <c r="D185" s="71"/>
      <c r="E185" s="51">
        <v>111.84103811841</v>
      </c>
    </row>
    <row r="186" ht="21" customHeight="1" spans="1:5">
      <c r="A186" s="52" t="s">
        <v>150</v>
      </c>
      <c r="B186" s="53">
        <v>409987</v>
      </c>
      <c r="C186" s="49">
        <v>380033</v>
      </c>
      <c r="D186" s="71">
        <v>92.6939146850998</v>
      </c>
      <c r="E186" s="51">
        <v>97.6002691478952</v>
      </c>
    </row>
    <row r="187" ht="21" customHeight="1" spans="1:5">
      <c r="A187" s="54" t="s">
        <v>151</v>
      </c>
      <c r="B187" s="53"/>
      <c r="C187" s="49">
        <v>207</v>
      </c>
      <c r="D187" s="71"/>
      <c r="E187" s="51">
        <v>129.375</v>
      </c>
    </row>
    <row r="188" ht="21" customHeight="1" spans="1:5">
      <c r="A188" s="56" t="s">
        <v>152</v>
      </c>
      <c r="B188" s="53"/>
      <c r="C188" s="49">
        <v>379826</v>
      </c>
      <c r="D188" s="71"/>
      <c r="E188" s="51">
        <v>97.5872071363789</v>
      </c>
    </row>
    <row r="189" ht="21" customHeight="1" spans="1:5">
      <c r="A189" s="58" t="s">
        <v>153</v>
      </c>
      <c r="B189" s="53"/>
      <c r="C189" s="49">
        <v>0</v>
      </c>
      <c r="D189" s="71"/>
      <c r="E189" s="51"/>
    </row>
    <row r="190" ht="21" customHeight="1" spans="1:5">
      <c r="A190" s="58" t="s">
        <v>154</v>
      </c>
      <c r="B190" s="53">
        <v>30994</v>
      </c>
      <c r="C190" s="49">
        <v>27364</v>
      </c>
      <c r="D190" s="71">
        <v>88.2880557527263</v>
      </c>
      <c r="E190" s="51">
        <v>90.3072505857892</v>
      </c>
    </row>
    <row r="191" ht="21" customHeight="1" spans="1:5">
      <c r="A191" s="58" t="s">
        <v>155</v>
      </c>
      <c r="B191" s="53">
        <v>1571912</v>
      </c>
      <c r="C191" s="49">
        <v>1565234</v>
      </c>
      <c r="D191" s="71">
        <v>99.5751670576979</v>
      </c>
      <c r="E191" s="51">
        <v>127.150801864491</v>
      </c>
    </row>
    <row r="192" ht="21" customHeight="1" spans="1:5">
      <c r="A192" s="58" t="s">
        <v>156</v>
      </c>
      <c r="B192" s="53">
        <v>5527022</v>
      </c>
      <c r="C192" s="49">
        <v>5489460</v>
      </c>
      <c r="D192" s="71">
        <v>99.3203935139032</v>
      </c>
      <c r="E192" s="51">
        <v>110.158207965041</v>
      </c>
    </row>
    <row r="193" ht="21" customHeight="1" spans="1:5">
      <c r="A193" s="72" t="s">
        <v>157</v>
      </c>
      <c r="B193" s="53">
        <v>110502</v>
      </c>
      <c r="C193" s="49">
        <v>110502</v>
      </c>
      <c r="D193" s="71">
        <v>100</v>
      </c>
      <c r="E193" s="51">
        <v>138.865221489161</v>
      </c>
    </row>
    <row r="194" ht="21" customHeight="1" spans="1:5">
      <c r="A194" s="54" t="s">
        <v>40</v>
      </c>
      <c r="B194" s="53"/>
      <c r="C194" s="49">
        <v>74861</v>
      </c>
      <c r="D194" s="71"/>
      <c r="E194" s="51">
        <v>120.223871009186</v>
      </c>
    </row>
    <row r="195" ht="21" customHeight="1" spans="1:5">
      <c r="A195" s="56" t="s">
        <v>41</v>
      </c>
      <c r="B195" s="53"/>
      <c r="C195" s="49">
        <v>11061</v>
      </c>
      <c r="D195" s="71"/>
      <c r="E195" s="51">
        <v>317.844827586207</v>
      </c>
    </row>
    <row r="196" ht="21" customHeight="1" spans="1:5">
      <c r="A196" s="56" t="s">
        <v>42</v>
      </c>
      <c r="B196" s="53"/>
      <c r="C196" s="49">
        <v>243</v>
      </c>
      <c r="D196" s="71"/>
      <c r="E196" s="51">
        <v>311.538461538462</v>
      </c>
    </row>
    <row r="197" ht="21" customHeight="1" spans="1:5">
      <c r="A197" s="56" t="s">
        <v>158</v>
      </c>
      <c r="B197" s="53"/>
      <c r="C197" s="49">
        <v>24337</v>
      </c>
      <c r="D197" s="71"/>
      <c r="E197" s="51">
        <v>177.009237035421</v>
      </c>
    </row>
    <row r="198" ht="21" customHeight="1" spans="1:5">
      <c r="A198" s="52" t="s">
        <v>159</v>
      </c>
      <c r="B198" s="53">
        <v>4514759</v>
      </c>
      <c r="C198" s="49">
        <v>4496129</v>
      </c>
      <c r="D198" s="71">
        <v>99.5873533891842</v>
      </c>
      <c r="E198" s="51">
        <v>110.18263178467</v>
      </c>
    </row>
    <row r="199" ht="21" customHeight="1" spans="1:5">
      <c r="A199" s="54" t="s">
        <v>160</v>
      </c>
      <c r="B199" s="53"/>
      <c r="C199" s="49">
        <v>320448</v>
      </c>
      <c r="D199" s="71"/>
      <c r="E199" s="51">
        <v>147.672569919677</v>
      </c>
    </row>
    <row r="200" ht="21" customHeight="1" spans="1:5">
      <c r="A200" s="56" t="s">
        <v>161</v>
      </c>
      <c r="B200" s="53"/>
      <c r="C200" s="49">
        <v>1351376</v>
      </c>
      <c r="D200" s="71"/>
      <c r="E200" s="51">
        <v>113.94276453968</v>
      </c>
    </row>
    <row r="201" ht="21" customHeight="1" spans="1:5">
      <c r="A201" s="56" t="s">
        <v>162</v>
      </c>
      <c r="B201" s="53"/>
      <c r="C201" s="49">
        <v>721844</v>
      </c>
      <c r="D201" s="71"/>
      <c r="E201" s="51">
        <v>110.617091735485</v>
      </c>
    </row>
    <row r="202" ht="21" customHeight="1" spans="1:5">
      <c r="A202" s="56" t="s">
        <v>163</v>
      </c>
      <c r="B202" s="53"/>
      <c r="C202" s="49">
        <v>528096</v>
      </c>
      <c r="D202" s="71"/>
      <c r="E202" s="51">
        <v>114.565381511467</v>
      </c>
    </row>
    <row r="203" ht="21" customHeight="1" spans="1:5">
      <c r="A203" s="56" t="s">
        <v>164</v>
      </c>
      <c r="B203" s="53"/>
      <c r="C203" s="49">
        <v>484069</v>
      </c>
      <c r="D203" s="71"/>
      <c r="E203" s="51">
        <v>110.229125488446</v>
      </c>
    </row>
    <row r="204" ht="21" customHeight="1" spans="1:5">
      <c r="A204" s="56" t="s">
        <v>165</v>
      </c>
      <c r="B204" s="53"/>
      <c r="C204" s="49">
        <v>0</v>
      </c>
      <c r="D204" s="71"/>
      <c r="E204" s="51">
        <v>0</v>
      </c>
    </row>
    <row r="205" ht="21" customHeight="1" spans="1:5">
      <c r="A205" s="56" t="s">
        <v>166</v>
      </c>
      <c r="B205" s="53"/>
      <c r="C205" s="49">
        <v>0</v>
      </c>
      <c r="D205" s="71"/>
      <c r="E205" s="51"/>
    </row>
    <row r="206" ht="21" customHeight="1" spans="1:5">
      <c r="A206" s="56" t="s">
        <v>167</v>
      </c>
      <c r="B206" s="53"/>
      <c r="C206" s="49">
        <v>1090296</v>
      </c>
      <c r="D206" s="71"/>
      <c r="E206" s="51">
        <v>96.9214029697901</v>
      </c>
    </row>
    <row r="207" ht="21" customHeight="1" spans="1:5">
      <c r="A207" s="52" t="s">
        <v>168</v>
      </c>
      <c r="B207" s="53">
        <v>513316</v>
      </c>
      <c r="C207" s="49">
        <v>509303</v>
      </c>
      <c r="D207" s="71">
        <v>99.2182203554925</v>
      </c>
      <c r="E207" s="51">
        <v>106.558330561117</v>
      </c>
    </row>
    <row r="208" ht="21" customHeight="1" spans="1:5">
      <c r="A208" s="54" t="s">
        <v>169</v>
      </c>
      <c r="B208" s="53"/>
      <c r="C208" s="49">
        <v>7492</v>
      </c>
      <c r="D208" s="71"/>
      <c r="E208" s="51">
        <v>121.860767729343</v>
      </c>
    </row>
    <row r="209" ht="21" customHeight="1" spans="1:5">
      <c r="A209" s="56" t="s">
        <v>170</v>
      </c>
      <c r="B209" s="53"/>
      <c r="C209" s="49">
        <v>108583</v>
      </c>
      <c r="D209" s="71"/>
      <c r="E209" s="51">
        <v>117.288124608438</v>
      </c>
    </row>
    <row r="210" ht="21" customHeight="1" spans="1:5">
      <c r="A210" s="56" t="s">
        <v>171</v>
      </c>
      <c r="B210" s="53"/>
      <c r="C210" s="49">
        <v>9464</v>
      </c>
      <c r="D210" s="71"/>
      <c r="E210" s="51">
        <v>107.447774750227</v>
      </c>
    </row>
    <row r="211" ht="21" customHeight="1" spans="1:5">
      <c r="A211" s="56" t="s">
        <v>172</v>
      </c>
      <c r="B211" s="53"/>
      <c r="C211" s="49">
        <v>53883</v>
      </c>
      <c r="D211" s="71"/>
      <c r="E211" s="51">
        <v>98.8225584594223</v>
      </c>
    </row>
    <row r="212" ht="21" customHeight="1" spans="1:5">
      <c r="A212" s="56" t="s">
        <v>173</v>
      </c>
      <c r="B212" s="53"/>
      <c r="C212" s="49">
        <v>168350</v>
      </c>
      <c r="D212" s="71"/>
      <c r="E212" s="51">
        <v>139.420289855072</v>
      </c>
    </row>
    <row r="213" ht="21" customHeight="1" spans="1:5">
      <c r="A213" s="56" t="s">
        <v>174</v>
      </c>
      <c r="B213" s="53"/>
      <c r="C213" s="49">
        <v>161531</v>
      </c>
      <c r="D213" s="71"/>
      <c r="E213" s="51">
        <v>82.7735872261053</v>
      </c>
    </row>
    <row r="214" ht="21" customHeight="1" spans="1:5">
      <c r="A214" s="52" t="s">
        <v>175</v>
      </c>
      <c r="B214" s="53">
        <v>813</v>
      </c>
      <c r="C214" s="49">
        <v>813</v>
      </c>
      <c r="D214" s="71">
        <v>100</v>
      </c>
      <c r="E214" s="51">
        <v>59.7354886113152</v>
      </c>
    </row>
    <row r="215" ht="21" customHeight="1" spans="1:5">
      <c r="A215" s="54" t="s">
        <v>176</v>
      </c>
      <c r="B215" s="53"/>
      <c r="C215" s="49">
        <v>0</v>
      </c>
      <c r="D215" s="71"/>
      <c r="E215" s="51"/>
    </row>
    <row r="216" ht="21" customHeight="1" spans="1:5">
      <c r="A216" s="56" t="s">
        <v>177</v>
      </c>
      <c r="B216" s="53"/>
      <c r="C216" s="49">
        <v>42</v>
      </c>
      <c r="D216" s="71"/>
      <c r="E216" s="51">
        <v>65.625</v>
      </c>
    </row>
    <row r="217" ht="21" customHeight="1" spans="1:5">
      <c r="A217" s="56" t="s">
        <v>178</v>
      </c>
      <c r="B217" s="53"/>
      <c r="C217" s="49">
        <v>117</v>
      </c>
      <c r="D217" s="71"/>
      <c r="E217" s="51">
        <v>73.125</v>
      </c>
    </row>
    <row r="218" ht="21" customHeight="1" spans="1:5">
      <c r="A218" s="56" t="s">
        <v>179</v>
      </c>
      <c r="B218" s="53"/>
      <c r="C218" s="49">
        <v>509</v>
      </c>
      <c r="D218" s="71"/>
      <c r="E218" s="51">
        <v>49.5136186770428</v>
      </c>
    </row>
    <row r="219" ht="21" customHeight="1" spans="1:5">
      <c r="A219" s="56" t="s">
        <v>180</v>
      </c>
      <c r="B219" s="53"/>
      <c r="C219" s="49">
        <v>145</v>
      </c>
      <c r="D219" s="71"/>
      <c r="E219" s="51">
        <v>133.02752293578</v>
      </c>
    </row>
    <row r="220" ht="21" customHeight="1" spans="1:5">
      <c r="A220" s="52" t="s">
        <v>181</v>
      </c>
      <c r="B220" s="53">
        <v>7716</v>
      </c>
      <c r="C220" s="49">
        <v>7716</v>
      </c>
      <c r="D220" s="71">
        <v>100</v>
      </c>
      <c r="E220" s="51">
        <v>108.218793828892</v>
      </c>
    </row>
    <row r="221" ht="21" customHeight="1" spans="1:5">
      <c r="A221" s="54" t="s">
        <v>182</v>
      </c>
      <c r="B221" s="53"/>
      <c r="C221" s="49">
        <v>7602</v>
      </c>
      <c r="D221" s="71"/>
      <c r="E221" s="51">
        <v>107.509546033093</v>
      </c>
    </row>
    <row r="222" ht="21" customHeight="1" spans="1:5">
      <c r="A222" s="56" t="s">
        <v>183</v>
      </c>
      <c r="B222" s="53"/>
      <c r="C222" s="49">
        <v>0</v>
      </c>
      <c r="D222" s="71"/>
      <c r="E222" s="51">
        <v>0</v>
      </c>
    </row>
    <row r="223" ht="21" customHeight="1" spans="1:5">
      <c r="A223" s="56" t="s">
        <v>184</v>
      </c>
      <c r="B223" s="53"/>
      <c r="C223" s="49">
        <v>114</v>
      </c>
      <c r="D223" s="71"/>
      <c r="E223" s="51">
        <v>211.111111111111</v>
      </c>
    </row>
    <row r="224" ht="21" customHeight="1" spans="1:5">
      <c r="A224" s="52" t="s">
        <v>185</v>
      </c>
      <c r="B224" s="53">
        <v>34</v>
      </c>
      <c r="C224" s="49">
        <v>34</v>
      </c>
      <c r="D224" s="71">
        <v>100</v>
      </c>
      <c r="E224" s="51"/>
    </row>
    <row r="225" ht="21" customHeight="1" spans="1:5">
      <c r="A225" s="54" t="s">
        <v>186</v>
      </c>
      <c r="B225" s="53"/>
      <c r="C225" s="49">
        <v>34</v>
      </c>
      <c r="D225" s="71"/>
      <c r="E225" s="51"/>
    </row>
    <row r="226" ht="21" customHeight="1" spans="1:5">
      <c r="A226" s="56" t="s">
        <v>187</v>
      </c>
      <c r="B226" s="53"/>
      <c r="C226" s="49">
        <v>0</v>
      </c>
      <c r="D226" s="71"/>
      <c r="E226" s="51"/>
    </row>
    <row r="227" ht="21" customHeight="1" spans="1:5">
      <c r="A227" s="56" t="s">
        <v>188</v>
      </c>
      <c r="B227" s="53"/>
      <c r="C227" s="49">
        <v>0</v>
      </c>
      <c r="D227" s="71"/>
      <c r="E227" s="51"/>
    </row>
    <row r="228" ht="21" customHeight="1" spans="1:5">
      <c r="A228" s="52" t="s">
        <v>189</v>
      </c>
      <c r="B228" s="53">
        <v>10656</v>
      </c>
      <c r="C228" s="49">
        <v>10656</v>
      </c>
      <c r="D228" s="71">
        <v>100</v>
      </c>
      <c r="E228" s="51">
        <v>119.851535260376</v>
      </c>
    </row>
    <row r="229" ht="21" customHeight="1" spans="1:5">
      <c r="A229" s="54" t="s">
        <v>190</v>
      </c>
      <c r="B229" s="53"/>
      <c r="C229" s="49">
        <v>8383</v>
      </c>
      <c r="D229" s="71"/>
      <c r="E229" s="51">
        <v>114.725605583687</v>
      </c>
    </row>
    <row r="230" ht="21" customHeight="1" spans="1:5">
      <c r="A230" s="56" t="s">
        <v>191</v>
      </c>
      <c r="B230" s="53"/>
      <c r="C230" s="49">
        <v>0</v>
      </c>
      <c r="D230" s="71"/>
      <c r="E230" s="51"/>
    </row>
    <row r="231" ht="21" customHeight="1" spans="1:5">
      <c r="A231" s="56" t="s">
        <v>192</v>
      </c>
      <c r="B231" s="53"/>
      <c r="C231" s="49">
        <v>2273</v>
      </c>
      <c r="D231" s="71"/>
      <c r="E231" s="51">
        <v>143.497474747475</v>
      </c>
    </row>
    <row r="232" ht="21" customHeight="1" spans="1:5">
      <c r="A232" s="52" t="s">
        <v>193</v>
      </c>
      <c r="B232" s="53">
        <v>62428</v>
      </c>
      <c r="C232" s="49">
        <v>62358</v>
      </c>
      <c r="D232" s="71">
        <v>99.8878708271929</v>
      </c>
      <c r="E232" s="51">
        <v>133.962061483598</v>
      </c>
    </row>
    <row r="233" ht="21" customHeight="1" spans="1:5">
      <c r="A233" s="54" t="s">
        <v>194</v>
      </c>
      <c r="B233" s="53"/>
      <c r="C233" s="49">
        <v>8433</v>
      </c>
      <c r="D233" s="71"/>
      <c r="E233" s="51">
        <v>112.484993997599</v>
      </c>
    </row>
    <row r="234" ht="21" customHeight="1" spans="1:5">
      <c r="A234" s="56" t="s">
        <v>195</v>
      </c>
      <c r="B234" s="53"/>
      <c r="C234" s="49">
        <v>48548</v>
      </c>
      <c r="D234" s="71"/>
      <c r="E234" s="51">
        <v>135.992604834869</v>
      </c>
    </row>
    <row r="235" ht="21" customHeight="1" spans="1:5">
      <c r="A235" s="56" t="s">
        <v>196</v>
      </c>
      <c r="B235" s="53"/>
      <c r="C235" s="49">
        <v>1813</v>
      </c>
      <c r="D235" s="71"/>
      <c r="E235" s="51">
        <v>107.85246876859</v>
      </c>
    </row>
    <row r="236" ht="21" customHeight="1" spans="1:5">
      <c r="A236" s="56" t="s">
        <v>197</v>
      </c>
      <c r="B236" s="53"/>
      <c r="C236" s="49">
        <v>0</v>
      </c>
      <c r="D236" s="71"/>
      <c r="E236" s="51">
        <v>0</v>
      </c>
    </row>
    <row r="237" ht="21" customHeight="1" spans="1:5">
      <c r="A237" s="56" t="s">
        <v>198</v>
      </c>
      <c r="B237" s="53"/>
      <c r="C237" s="49">
        <v>3564</v>
      </c>
      <c r="D237" s="71"/>
      <c r="E237" s="51">
        <v>217.317073170732</v>
      </c>
    </row>
    <row r="238" ht="21" customHeight="1" spans="1:5">
      <c r="A238" s="52" t="s">
        <v>199</v>
      </c>
      <c r="B238" s="53">
        <v>193117</v>
      </c>
      <c r="C238" s="49">
        <v>187881</v>
      </c>
      <c r="D238" s="71">
        <v>97.2886902758431</v>
      </c>
      <c r="E238" s="51">
        <v>94.2401837844345</v>
      </c>
    </row>
    <row r="239" ht="21" customHeight="1" spans="1:5">
      <c r="A239" s="54" t="s">
        <v>200</v>
      </c>
      <c r="B239" s="53"/>
      <c r="C239" s="49">
        <v>9876</v>
      </c>
      <c r="D239" s="71"/>
      <c r="E239" s="51">
        <v>80.4496578690127</v>
      </c>
    </row>
    <row r="240" ht="21" customHeight="1" spans="1:5">
      <c r="A240" s="56" t="s">
        <v>201</v>
      </c>
      <c r="B240" s="53"/>
      <c r="C240" s="49">
        <v>3012</v>
      </c>
      <c r="D240" s="71"/>
      <c r="E240" s="51">
        <v>64.1533546325878</v>
      </c>
    </row>
    <row r="241" ht="21" customHeight="1" spans="1:5">
      <c r="A241" s="56" t="s">
        <v>202</v>
      </c>
      <c r="B241" s="53"/>
      <c r="C241" s="49">
        <v>9925</v>
      </c>
      <c r="D241" s="71"/>
      <c r="E241" s="51">
        <v>71.7746601099219</v>
      </c>
    </row>
    <row r="242" ht="21" customHeight="1" spans="1:5">
      <c r="A242" s="56" t="s">
        <v>203</v>
      </c>
      <c r="B242" s="53"/>
      <c r="C242" s="49">
        <v>3383</v>
      </c>
      <c r="D242" s="71"/>
      <c r="E242" s="51">
        <v>51.8467432950192</v>
      </c>
    </row>
    <row r="243" ht="21" customHeight="1" spans="1:5">
      <c r="A243" s="56" t="s">
        <v>204</v>
      </c>
      <c r="B243" s="53"/>
      <c r="C243" s="49">
        <v>1677</v>
      </c>
      <c r="D243" s="71"/>
      <c r="E243" s="51">
        <v>106.139240506329</v>
      </c>
    </row>
    <row r="244" ht="21" customHeight="1" spans="1:5">
      <c r="A244" s="56" t="s">
        <v>205</v>
      </c>
      <c r="B244" s="53"/>
      <c r="C244" s="49">
        <v>160008</v>
      </c>
      <c r="D244" s="71"/>
      <c r="E244" s="51">
        <v>99.7183098591549</v>
      </c>
    </row>
    <row r="245" ht="21" customHeight="1" spans="1:5">
      <c r="A245" s="52" t="s">
        <v>206</v>
      </c>
      <c r="B245" s="53">
        <v>113681</v>
      </c>
      <c r="C245" s="49">
        <v>104068</v>
      </c>
      <c r="D245" s="71">
        <v>91.5438815633219</v>
      </c>
      <c r="E245" s="51">
        <v>127.208497842536</v>
      </c>
    </row>
    <row r="246" ht="21" customHeight="1" spans="1:5">
      <c r="A246" s="54" t="s">
        <v>207</v>
      </c>
      <c r="B246" s="53"/>
      <c r="C246" s="49">
        <v>104068</v>
      </c>
      <c r="D246" s="71"/>
      <c r="E246" s="51">
        <v>127.208497842536</v>
      </c>
    </row>
    <row r="247" ht="21" customHeight="1" spans="1:5">
      <c r="A247" s="58" t="s">
        <v>208</v>
      </c>
      <c r="B247" s="53">
        <v>263787</v>
      </c>
      <c r="C247" s="49">
        <v>262316</v>
      </c>
      <c r="D247" s="71">
        <v>99.4423531106537</v>
      </c>
      <c r="E247" s="51">
        <v>87.8865953476217</v>
      </c>
    </row>
    <row r="248" ht="21" customHeight="1" spans="1:5">
      <c r="A248" s="72" t="s">
        <v>209</v>
      </c>
      <c r="B248" s="53">
        <v>23207</v>
      </c>
      <c r="C248" s="49">
        <v>23205</v>
      </c>
      <c r="D248" s="71">
        <v>99.9913819106304</v>
      </c>
      <c r="E248" s="51">
        <v>133.592400690846</v>
      </c>
    </row>
    <row r="249" ht="21" customHeight="1" spans="1:5">
      <c r="A249" s="54" t="s">
        <v>40</v>
      </c>
      <c r="B249" s="53"/>
      <c r="C249" s="49">
        <v>19430</v>
      </c>
      <c r="D249" s="71"/>
      <c r="E249" s="51">
        <v>128.191594642739</v>
      </c>
    </row>
    <row r="250" ht="21" customHeight="1" spans="1:5">
      <c r="A250" s="56" t="s">
        <v>41</v>
      </c>
      <c r="B250" s="53"/>
      <c r="C250" s="49">
        <v>1644</v>
      </c>
      <c r="D250" s="71"/>
      <c r="E250" s="51">
        <v>230.575035063114</v>
      </c>
    </row>
    <row r="251" ht="21" customHeight="1" spans="1:5">
      <c r="A251" s="56" t="s">
        <v>42</v>
      </c>
      <c r="B251" s="53"/>
      <c r="C251" s="49">
        <v>269</v>
      </c>
      <c r="D251" s="71"/>
      <c r="E251" s="51">
        <v>78.8856304985337</v>
      </c>
    </row>
    <row r="252" ht="21" customHeight="1" spans="1:5">
      <c r="A252" s="56" t="s">
        <v>210</v>
      </c>
      <c r="B252" s="53"/>
      <c r="C252" s="49">
        <v>1862</v>
      </c>
      <c r="D252" s="71"/>
      <c r="E252" s="51">
        <v>160.655737704918</v>
      </c>
    </row>
    <row r="253" ht="21" customHeight="1" spans="1:5">
      <c r="A253" s="52" t="s">
        <v>211</v>
      </c>
      <c r="B253" s="53">
        <v>4496</v>
      </c>
      <c r="C253" s="49">
        <v>4496</v>
      </c>
      <c r="D253" s="71">
        <v>100</v>
      </c>
      <c r="E253" s="51">
        <v>48.7953114825266</v>
      </c>
    </row>
    <row r="254" ht="21" customHeight="1" spans="1:5">
      <c r="A254" s="54" t="s">
        <v>212</v>
      </c>
      <c r="B254" s="53"/>
      <c r="C254" s="49">
        <v>1491</v>
      </c>
      <c r="D254" s="71"/>
      <c r="E254" s="51">
        <v>105.148095909732</v>
      </c>
    </row>
    <row r="255" ht="21" customHeight="1" spans="1:5">
      <c r="A255" s="56" t="s">
        <v>213</v>
      </c>
      <c r="B255" s="53"/>
      <c r="C255" s="49">
        <v>3000</v>
      </c>
      <c r="D255" s="71"/>
      <c r="E255" s="51">
        <v>150.981378963261</v>
      </c>
    </row>
    <row r="256" ht="21" customHeight="1" spans="1:5">
      <c r="A256" s="56" t="s">
        <v>214</v>
      </c>
      <c r="B256" s="53"/>
      <c r="C256" s="49">
        <v>0</v>
      </c>
      <c r="D256" s="71"/>
      <c r="E256" s="51">
        <v>0</v>
      </c>
    </row>
    <row r="257" ht="21" customHeight="1" spans="1:5">
      <c r="A257" s="56" t="s">
        <v>215</v>
      </c>
      <c r="B257" s="53"/>
      <c r="C257" s="49">
        <v>0</v>
      </c>
      <c r="D257" s="71"/>
      <c r="E257" s="51">
        <v>0</v>
      </c>
    </row>
    <row r="258" ht="21" customHeight="1" spans="1:5">
      <c r="A258" s="56" t="s">
        <v>216</v>
      </c>
      <c r="B258" s="53"/>
      <c r="C258" s="49">
        <v>0</v>
      </c>
      <c r="D258" s="71"/>
      <c r="E258" s="51"/>
    </row>
    <row r="259" ht="21" customHeight="1" spans="1:5">
      <c r="A259" s="56" t="s">
        <v>217</v>
      </c>
      <c r="B259" s="53"/>
      <c r="C259" s="49">
        <v>0</v>
      </c>
      <c r="D259" s="71"/>
      <c r="E259" s="51"/>
    </row>
    <row r="260" ht="21" customHeight="1" spans="1:5">
      <c r="A260" s="56" t="s">
        <v>218</v>
      </c>
      <c r="B260" s="53"/>
      <c r="C260" s="49">
        <v>5</v>
      </c>
      <c r="D260" s="71"/>
      <c r="E260" s="51"/>
    </row>
    <row r="261" ht="21" customHeight="1" spans="1:5">
      <c r="A261" s="56" t="s">
        <v>219</v>
      </c>
      <c r="B261" s="53"/>
      <c r="C261" s="49">
        <v>0</v>
      </c>
      <c r="D261" s="71"/>
      <c r="E261" s="51">
        <v>0</v>
      </c>
    </row>
    <row r="262" ht="21" customHeight="1" spans="1:5">
      <c r="A262" s="52" t="s">
        <v>220</v>
      </c>
      <c r="B262" s="53">
        <v>32773</v>
      </c>
      <c r="C262" s="49">
        <v>32773</v>
      </c>
      <c r="D262" s="71">
        <v>100</v>
      </c>
      <c r="E262" s="51">
        <v>122.114166480364</v>
      </c>
    </row>
    <row r="263" ht="21" customHeight="1" spans="1:5">
      <c r="A263" s="52" t="s">
        <v>221</v>
      </c>
      <c r="B263" s="53">
        <v>95764</v>
      </c>
      <c r="C263" s="49">
        <v>95606</v>
      </c>
      <c r="D263" s="71">
        <v>99.8350110688776</v>
      </c>
      <c r="E263" s="51">
        <v>59.5034635564158</v>
      </c>
    </row>
    <row r="264" ht="21" customHeight="1" spans="1:5">
      <c r="A264" s="54" t="s">
        <v>212</v>
      </c>
      <c r="B264" s="53"/>
      <c r="C264" s="49">
        <v>4861</v>
      </c>
      <c r="D264" s="71"/>
      <c r="E264" s="51">
        <v>97.2783670202121</v>
      </c>
    </row>
    <row r="265" ht="21" customHeight="1" spans="1:5">
      <c r="A265" s="56" t="s">
        <v>222</v>
      </c>
      <c r="B265" s="53"/>
      <c r="C265" s="49">
        <v>21794</v>
      </c>
      <c r="D265" s="71"/>
      <c r="E265" s="51">
        <v>102.879531722054</v>
      </c>
    </row>
    <row r="266" ht="21" customHeight="1" spans="1:5">
      <c r="A266" s="56" t="s">
        <v>223</v>
      </c>
      <c r="B266" s="53"/>
      <c r="C266" s="49">
        <v>36844</v>
      </c>
      <c r="D266" s="71"/>
      <c r="E266" s="51">
        <v>34.8192600292964</v>
      </c>
    </row>
    <row r="267" ht="21" customHeight="1" spans="1:5">
      <c r="A267" s="56" t="s">
        <v>224</v>
      </c>
      <c r="B267" s="53"/>
      <c r="C267" s="49">
        <v>22096</v>
      </c>
      <c r="D267" s="71"/>
      <c r="E267" s="51">
        <v>136.386642799827</v>
      </c>
    </row>
    <row r="268" ht="21" customHeight="1" spans="1:5">
      <c r="A268" s="56" t="s">
        <v>225</v>
      </c>
      <c r="B268" s="53"/>
      <c r="C268" s="49">
        <v>10011</v>
      </c>
      <c r="D268" s="71"/>
      <c r="E268" s="51">
        <v>80.2420647643475</v>
      </c>
    </row>
    <row r="269" ht="21" customHeight="1" spans="1:5">
      <c r="A269" s="52" t="s">
        <v>226</v>
      </c>
      <c r="B269" s="53">
        <v>34883</v>
      </c>
      <c r="C269" s="49">
        <v>33983</v>
      </c>
      <c r="D269" s="71">
        <v>97.419946678898</v>
      </c>
      <c r="E269" s="51">
        <v>187.761754793082</v>
      </c>
    </row>
    <row r="270" ht="21" customHeight="1" spans="1:5">
      <c r="A270" s="54" t="s">
        <v>212</v>
      </c>
      <c r="B270" s="53"/>
      <c r="C270" s="49">
        <v>396</v>
      </c>
      <c r="D270" s="71"/>
      <c r="E270" s="51">
        <v>88.195991091314</v>
      </c>
    </row>
    <row r="271" ht="21" customHeight="1" spans="1:5">
      <c r="A271" s="56" t="s">
        <v>227</v>
      </c>
      <c r="B271" s="53"/>
      <c r="C271" s="49">
        <v>13098</v>
      </c>
      <c r="D271" s="71"/>
      <c r="E271" s="51">
        <v>2603.97614314115</v>
      </c>
    </row>
    <row r="272" ht="21" customHeight="1" spans="1:5">
      <c r="A272" s="56" t="s">
        <v>228</v>
      </c>
      <c r="B272" s="53"/>
      <c r="C272" s="49">
        <v>19550</v>
      </c>
      <c r="D272" s="71"/>
      <c r="E272" s="51">
        <v>122.33277016457</v>
      </c>
    </row>
    <row r="273" ht="21" customHeight="1" spans="1:5">
      <c r="A273" s="56" t="s">
        <v>229</v>
      </c>
      <c r="B273" s="53"/>
      <c r="C273" s="49">
        <v>939</v>
      </c>
      <c r="D273" s="71"/>
      <c r="E273" s="51">
        <v>80.5317324185249</v>
      </c>
    </row>
    <row r="274" ht="21" customHeight="1" spans="1:5">
      <c r="A274" s="52" t="s">
        <v>230</v>
      </c>
      <c r="B274" s="53">
        <v>4120</v>
      </c>
      <c r="C274" s="49">
        <v>4120</v>
      </c>
      <c r="D274" s="71">
        <v>100</v>
      </c>
      <c r="E274" s="51">
        <v>121.749408983452</v>
      </c>
    </row>
    <row r="275" ht="21" customHeight="1" spans="1:5">
      <c r="A275" s="54" t="s">
        <v>231</v>
      </c>
      <c r="B275" s="53"/>
      <c r="C275" s="49">
        <v>2664</v>
      </c>
      <c r="D275" s="71"/>
      <c r="E275" s="51">
        <v>120</v>
      </c>
    </row>
    <row r="276" ht="21" customHeight="1" spans="1:5">
      <c r="A276" s="56" t="s">
        <v>232</v>
      </c>
      <c r="B276" s="53"/>
      <c r="C276" s="49">
        <v>864</v>
      </c>
      <c r="D276" s="71"/>
      <c r="E276" s="51">
        <v>100</v>
      </c>
    </row>
    <row r="277" ht="21" customHeight="1" spans="1:5">
      <c r="A277" s="56" t="s">
        <v>233</v>
      </c>
      <c r="B277" s="53"/>
      <c r="C277" s="49">
        <v>0</v>
      </c>
      <c r="D277" s="71"/>
      <c r="E277" s="51"/>
    </row>
    <row r="278" ht="21" customHeight="1" spans="1:5">
      <c r="A278" s="56" t="s">
        <v>234</v>
      </c>
      <c r="B278" s="53"/>
      <c r="C278" s="49">
        <v>592</v>
      </c>
      <c r="D278" s="71"/>
      <c r="E278" s="51">
        <v>197.333333333333</v>
      </c>
    </row>
    <row r="279" ht="21" customHeight="1" spans="1:5">
      <c r="A279" s="52" t="s">
        <v>235</v>
      </c>
      <c r="B279" s="53">
        <v>51688</v>
      </c>
      <c r="C279" s="49">
        <v>51643</v>
      </c>
      <c r="D279" s="71">
        <v>99.9129391735026</v>
      </c>
      <c r="E279" s="51">
        <v>121.699069164605</v>
      </c>
    </row>
    <row r="280" ht="21" customHeight="1" spans="1:5">
      <c r="A280" s="54" t="s">
        <v>212</v>
      </c>
      <c r="B280" s="53"/>
      <c r="C280" s="49">
        <v>5091</v>
      </c>
      <c r="D280" s="71"/>
      <c r="E280" s="51">
        <v>120.240906943788</v>
      </c>
    </row>
    <row r="281" ht="21" customHeight="1" spans="1:5">
      <c r="A281" s="56" t="s">
        <v>236</v>
      </c>
      <c r="B281" s="53"/>
      <c r="C281" s="49">
        <v>2397</v>
      </c>
      <c r="D281" s="71"/>
      <c r="E281" s="51">
        <v>139.279488669378</v>
      </c>
    </row>
    <row r="282" ht="21" customHeight="1" spans="1:5">
      <c r="A282" s="56" t="s">
        <v>237</v>
      </c>
      <c r="B282" s="53"/>
      <c r="C282" s="49">
        <v>3</v>
      </c>
      <c r="D282" s="71"/>
      <c r="E282" s="51">
        <v>150</v>
      </c>
    </row>
    <row r="283" ht="21" customHeight="1" spans="1:5">
      <c r="A283" s="56" t="s">
        <v>238</v>
      </c>
      <c r="B283" s="53"/>
      <c r="C283" s="49">
        <v>9</v>
      </c>
      <c r="D283" s="71"/>
      <c r="E283" s="51"/>
    </row>
    <row r="284" ht="21" customHeight="1" spans="1:5">
      <c r="A284" s="56" t="s">
        <v>239</v>
      </c>
      <c r="B284" s="53"/>
      <c r="C284" s="49">
        <v>36069</v>
      </c>
      <c r="D284" s="71"/>
      <c r="E284" s="51">
        <v>120.491063971939</v>
      </c>
    </row>
    <row r="285" ht="21" customHeight="1" spans="1:5">
      <c r="A285" s="56" t="s">
        <v>240</v>
      </c>
      <c r="B285" s="53"/>
      <c r="C285" s="49">
        <v>8074</v>
      </c>
      <c r="D285" s="71"/>
      <c r="E285" s="51">
        <v>123.399052422436</v>
      </c>
    </row>
    <row r="286" ht="21" customHeight="1" spans="1:5">
      <c r="A286" s="52" t="s">
        <v>241</v>
      </c>
      <c r="B286" s="53">
        <v>5</v>
      </c>
      <c r="C286" s="49">
        <v>5</v>
      </c>
      <c r="D286" s="71">
        <v>100</v>
      </c>
      <c r="E286" s="51">
        <v>16.6666666666667</v>
      </c>
    </row>
    <row r="287" ht="21" customHeight="1" spans="1:5">
      <c r="A287" s="54" t="s">
        <v>242</v>
      </c>
      <c r="B287" s="53"/>
      <c r="C287" s="49">
        <v>0</v>
      </c>
      <c r="D287" s="71"/>
      <c r="E287" s="51"/>
    </row>
    <row r="288" ht="21" customHeight="1" spans="1:5">
      <c r="A288" s="56" t="s">
        <v>243</v>
      </c>
      <c r="B288" s="53"/>
      <c r="C288" s="49">
        <v>0</v>
      </c>
      <c r="D288" s="71"/>
      <c r="E288" s="51"/>
    </row>
    <row r="289" ht="21" customHeight="1" spans="1:5">
      <c r="A289" s="56" t="s">
        <v>244</v>
      </c>
      <c r="B289" s="53"/>
      <c r="C289" s="49">
        <v>5</v>
      </c>
      <c r="D289" s="71"/>
      <c r="E289" s="51">
        <v>16.6666666666667</v>
      </c>
    </row>
    <row r="290" ht="21" customHeight="1" spans="1:5">
      <c r="A290" s="58" t="s">
        <v>245</v>
      </c>
      <c r="B290" s="53">
        <v>651276</v>
      </c>
      <c r="C290" s="49">
        <v>638423</v>
      </c>
      <c r="D290" s="71">
        <v>98.0264895374618</v>
      </c>
      <c r="E290" s="51">
        <v>101.71802307055</v>
      </c>
    </row>
    <row r="291" ht="21" customHeight="1" spans="1:5">
      <c r="A291" s="72" t="s">
        <v>246</v>
      </c>
      <c r="B291" s="53">
        <v>232839</v>
      </c>
      <c r="C291" s="49">
        <v>224085</v>
      </c>
      <c r="D291" s="71">
        <v>96.2403205648538</v>
      </c>
      <c r="E291" s="51">
        <v>132.852518497439</v>
      </c>
    </row>
    <row r="292" ht="21" customHeight="1" spans="1:5">
      <c r="A292" s="54" t="s">
        <v>40</v>
      </c>
      <c r="B292" s="53"/>
      <c r="C292" s="49">
        <v>44148</v>
      </c>
      <c r="D292" s="71"/>
      <c r="E292" s="51">
        <v>124.287041468427</v>
      </c>
    </row>
    <row r="293" ht="21" customHeight="1" spans="1:5">
      <c r="A293" s="56" t="s">
        <v>41</v>
      </c>
      <c r="B293" s="53"/>
      <c r="C293" s="49">
        <v>3041</v>
      </c>
      <c r="D293" s="71"/>
      <c r="E293" s="51">
        <v>136.735611510791</v>
      </c>
    </row>
    <row r="294" ht="21" customHeight="1" spans="1:5">
      <c r="A294" s="56" t="s">
        <v>42</v>
      </c>
      <c r="B294" s="53"/>
      <c r="C294" s="49">
        <v>1068</v>
      </c>
      <c r="D294" s="71"/>
      <c r="E294" s="51">
        <v>228.205128205128</v>
      </c>
    </row>
    <row r="295" ht="21" customHeight="1" spans="1:5">
      <c r="A295" s="56" t="s">
        <v>247</v>
      </c>
      <c r="B295" s="53"/>
      <c r="C295" s="49">
        <v>23158</v>
      </c>
      <c r="D295" s="71"/>
      <c r="E295" s="51">
        <v>150.572171651495</v>
      </c>
    </row>
    <row r="296" ht="21" customHeight="1" spans="1:5">
      <c r="A296" s="56" t="s">
        <v>248</v>
      </c>
      <c r="B296" s="53"/>
      <c r="C296" s="49">
        <v>2639</v>
      </c>
      <c r="D296" s="71"/>
      <c r="E296" s="51">
        <v>119.034731619305</v>
      </c>
    </row>
    <row r="297" ht="21" customHeight="1" spans="1:5">
      <c r="A297" s="56" t="s">
        <v>249</v>
      </c>
      <c r="B297" s="53"/>
      <c r="C297" s="49">
        <v>2860</v>
      </c>
      <c r="D297" s="71"/>
      <c r="E297" s="51">
        <v>42.96875</v>
      </c>
    </row>
    <row r="298" ht="21" customHeight="1" spans="1:5">
      <c r="A298" s="56" t="s">
        <v>250</v>
      </c>
      <c r="B298" s="53"/>
      <c r="C298" s="49">
        <v>20973</v>
      </c>
      <c r="D298" s="71"/>
      <c r="E298" s="51">
        <v>107.240374290535</v>
      </c>
    </row>
    <row r="299" ht="21" customHeight="1" spans="1:5">
      <c r="A299" s="56" t="s">
        <v>251</v>
      </c>
      <c r="B299" s="53"/>
      <c r="C299" s="49">
        <v>3281</v>
      </c>
      <c r="D299" s="71"/>
      <c r="E299" s="51">
        <v>129.837752275425</v>
      </c>
    </row>
    <row r="300" ht="21" customHeight="1" spans="1:5">
      <c r="A300" s="56" t="s">
        <v>252</v>
      </c>
      <c r="B300" s="53"/>
      <c r="C300" s="49">
        <v>26648</v>
      </c>
      <c r="D300" s="71"/>
      <c r="E300" s="51">
        <v>127.851077100225</v>
      </c>
    </row>
    <row r="301" ht="21" customHeight="1" spans="1:5">
      <c r="A301" s="56" t="s">
        <v>253</v>
      </c>
      <c r="B301" s="53"/>
      <c r="C301" s="49">
        <v>898</v>
      </c>
      <c r="D301" s="71"/>
      <c r="E301" s="51">
        <v>91.0750507099391</v>
      </c>
    </row>
    <row r="302" ht="21" customHeight="1" spans="1:5">
      <c r="A302" s="56" t="s">
        <v>254</v>
      </c>
      <c r="B302" s="53"/>
      <c r="C302" s="49">
        <v>5978</v>
      </c>
      <c r="D302" s="71"/>
      <c r="E302" s="51">
        <v>102.714776632302</v>
      </c>
    </row>
    <row r="303" ht="21" customHeight="1" spans="1:5">
      <c r="A303" s="56" t="s">
        <v>255</v>
      </c>
      <c r="B303" s="53"/>
      <c r="C303" s="49">
        <v>1951</v>
      </c>
      <c r="D303" s="71"/>
      <c r="E303" s="51">
        <v>138.368794326241</v>
      </c>
    </row>
    <row r="304" ht="21" customHeight="1" spans="1:5">
      <c r="A304" s="56" t="s">
        <v>256</v>
      </c>
      <c r="B304" s="53"/>
      <c r="C304" s="49">
        <v>87442</v>
      </c>
      <c r="D304" s="71"/>
      <c r="E304" s="51">
        <v>158.803552294644</v>
      </c>
    </row>
    <row r="305" ht="21" customHeight="1" spans="1:5">
      <c r="A305" s="52" t="s">
        <v>257</v>
      </c>
      <c r="B305" s="53">
        <v>101770</v>
      </c>
      <c r="C305" s="49">
        <v>100863</v>
      </c>
      <c r="D305" s="71">
        <v>99.108774688022</v>
      </c>
      <c r="E305" s="51">
        <v>105.355352218601</v>
      </c>
    </row>
    <row r="306" ht="21" customHeight="1" spans="1:5">
      <c r="A306" s="54" t="s">
        <v>40</v>
      </c>
      <c r="B306" s="53"/>
      <c r="C306" s="49">
        <v>3292</v>
      </c>
      <c r="D306" s="71"/>
      <c r="E306" s="51">
        <v>159.187620889749</v>
      </c>
    </row>
    <row r="307" ht="21" customHeight="1" spans="1:5">
      <c r="A307" s="56" t="s">
        <v>41</v>
      </c>
      <c r="B307" s="53"/>
      <c r="C307" s="49">
        <v>279</v>
      </c>
      <c r="D307" s="71"/>
      <c r="E307" s="51">
        <v>100.72202166065</v>
      </c>
    </row>
    <row r="308" ht="21" customHeight="1" spans="1:5">
      <c r="A308" s="56" t="s">
        <v>42</v>
      </c>
      <c r="B308" s="53"/>
      <c r="C308" s="49">
        <v>40</v>
      </c>
      <c r="D308" s="71"/>
      <c r="E308" s="51">
        <v>137.931034482759</v>
      </c>
    </row>
    <row r="309" ht="21" customHeight="1" spans="1:5">
      <c r="A309" s="56" t="s">
        <v>258</v>
      </c>
      <c r="B309" s="53"/>
      <c r="C309" s="49">
        <v>28099</v>
      </c>
      <c r="D309" s="71"/>
      <c r="E309" s="51">
        <v>112.901800064288</v>
      </c>
    </row>
    <row r="310" ht="21" customHeight="1" spans="1:5">
      <c r="A310" s="56" t="s">
        <v>259</v>
      </c>
      <c r="B310" s="53"/>
      <c r="C310" s="49">
        <v>43238</v>
      </c>
      <c r="D310" s="71"/>
      <c r="E310" s="51">
        <v>108.815905373097</v>
      </c>
    </row>
    <row r="311" ht="21" customHeight="1" spans="1:5">
      <c r="A311" s="56" t="s">
        <v>260</v>
      </c>
      <c r="B311" s="53"/>
      <c r="C311" s="49">
        <v>2519</v>
      </c>
      <c r="D311" s="71"/>
      <c r="E311" s="51">
        <v>131.266284523189</v>
      </c>
    </row>
    <row r="312" ht="21" customHeight="1" spans="1:5">
      <c r="A312" s="56" t="s">
        <v>261</v>
      </c>
      <c r="B312" s="53"/>
      <c r="C312" s="49">
        <v>23396</v>
      </c>
      <c r="D312" s="71"/>
      <c r="E312" s="51">
        <v>87.2334079045488</v>
      </c>
    </row>
    <row r="313" ht="21" customHeight="1" spans="1:5">
      <c r="A313" s="52" t="s">
        <v>262</v>
      </c>
      <c r="B313" s="53">
        <v>86784</v>
      </c>
      <c r="C313" s="49">
        <v>86702</v>
      </c>
      <c r="D313" s="71">
        <v>99.9055125368731</v>
      </c>
      <c r="E313" s="51">
        <v>104.654419042561</v>
      </c>
    </row>
    <row r="314" ht="21" customHeight="1" spans="1:5">
      <c r="A314" s="54" t="s">
        <v>40</v>
      </c>
      <c r="B314" s="53"/>
      <c r="C314" s="49">
        <v>8784</v>
      </c>
      <c r="D314" s="71"/>
      <c r="E314" s="51">
        <v>103.743947088697</v>
      </c>
    </row>
    <row r="315" ht="21" customHeight="1" spans="1:5">
      <c r="A315" s="56" t="s">
        <v>41</v>
      </c>
      <c r="B315" s="53"/>
      <c r="C315" s="49">
        <v>394</v>
      </c>
      <c r="D315" s="71"/>
      <c r="E315" s="51">
        <v>92.9245283018868</v>
      </c>
    </row>
    <row r="316" ht="21" customHeight="1" spans="1:5">
      <c r="A316" s="56" t="s">
        <v>42</v>
      </c>
      <c r="B316" s="53"/>
      <c r="C316" s="49">
        <v>787</v>
      </c>
      <c r="D316" s="71"/>
      <c r="E316" s="51">
        <v>218.611111111111</v>
      </c>
    </row>
    <row r="317" ht="21" customHeight="1" spans="1:5">
      <c r="A317" s="56" t="s">
        <v>263</v>
      </c>
      <c r="B317" s="53"/>
      <c r="C317" s="49">
        <v>6562</v>
      </c>
      <c r="D317" s="71"/>
      <c r="E317" s="51">
        <v>137.079590557761</v>
      </c>
    </row>
    <row r="318" ht="21" customHeight="1" spans="1:5">
      <c r="A318" s="56" t="s">
        <v>264</v>
      </c>
      <c r="B318" s="53"/>
      <c r="C318" s="49">
        <v>2872</v>
      </c>
      <c r="D318" s="71"/>
      <c r="E318" s="51">
        <v>81.3597733711048</v>
      </c>
    </row>
    <row r="319" ht="21" customHeight="1" spans="1:5">
      <c r="A319" s="56" t="s">
        <v>265</v>
      </c>
      <c r="B319" s="53"/>
      <c r="C319" s="49">
        <v>5168</v>
      </c>
      <c r="D319" s="71"/>
      <c r="E319" s="51">
        <v>105.836575875486</v>
      </c>
    </row>
    <row r="320" ht="21" customHeight="1" spans="1:5">
      <c r="A320" s="56" t="s">
        <v>266</v>
      </c>
      <c r="B320" s="53"/>
      <c r="C320" s="49">
        <v>35181</v>
      </c>
      <c r="D320" s="71"/>
      <c r="E320" s="51">
        <v>87.3042658262402</v>
      </c>
    </row>
    <row r="321" ht="21" customHeight="1" spans="1:5">
      <c r="A321" s="56" t="s">
        <v>267</v>
      </c>
      <c r="B321" s="53"/>
      <c r="C321" s="49">
        <v>6819</v>
      </c>
      <c r="D321" s="71"/>
      <c r="E321" s="51">
        <v>91.4075067024129</v>
      </c>
    </row>
    <row r="322" ht="21" customHeight="1" spans="1:5">
      <c r="A322" s="56" t="s">
        <v>268</v>
      </c>
      <c r="B322" s="53"/>
      <c r="C322" s="49">
        <v>39</v>
      </c>
      <c r="D322" s="71"/>
      <c r="E322" s="51">
        <v>111.428571428571</v>
      </c>
    </row>
    <row r="323" ht="21" customHeight="1" spans="1:5">
      <c r="A323" s="56" t="s">
        <v>269</v>
      </c>
      <c r="B323" s="53"/>
      <c r="C323" s="49">
        <v>20096</v>
      </c>
      <c r="D323" s="71"/>
      <c r="E323" s="51">
        <v>159.45409823058</v>
      </c>
    </row>
    <row r="324" ht="21" customHeight="1" spans="1:5">
      <c r="A324" s="52" t="s">
        <v>270</v>
      </c>
      <c r="B324" s="53">
        <v>131513</v>
      </c>
      <c r="C324" s="49">
        <v>131140</v>
      </c>
      <c r="D324" s="71">
        <v>99.7163778485777</v>
      </c>
      <c r="E324" s="51">
        <v>80.7726183657003</v>
      </c>
    </row>
    <row r="325" ht="21" customHeight="1" spans="1:5">
      <c r="A325" s="54" t="s">
        <v>40</v>
      </c>
      <c r="B325" s="53"/>
      <c r="C325" s="49">
        <v>24469</v>
      </c>
      <c r="D325" s="71"/>
      <c r="E325" s="51">
        <v>100.332130556011</v>
      </c>
    </row>
    <row r="326" ht="21" customHeight="1" spans="1:5">
      <c r="A326" s="56" t="s">
        <v>41</v>
      </c>
      <c r="B326" s="53"/>
      <c r="C326" s="49">
        <v>1046</v>
      </c>
      <c r="D326" s="71"/>
      <c r="E326" s="51">
        <v>54.2812662169175</v>
      </c>
    </row>
    <row r="327" ht="21" customHeight="1" spans="1:5">
      <c r="A327" s="56" t="s">
        <v>42</v>
      </c>
      <c r="B327" s="53"/>
      <c r="C327" s="49">
        <v>1797</v>
      </c>
      <c r="D327" s="71"/>
      <c r="E327" s="51">
        <v>254.893617021277</v>
      </c>
    </row>
    <row r="328" ht="21" customHeight="1" spans="1:5">
      <c r="A328" s="56" t="s">
        <v>271</v>
      </c>
      <c r="B328" s="53"/>
      <c r="C328" s="49">
        <v>16665</v>
      </c>
      <c r="D328" s="71"/>
      <c r="E328" s="51">
        <v>129.870635910224</v>
      </c>
    </row>
    <row r="329" ht="21" customHeight="1" spans="1:5">
      <c r="A329" s="56" t="s">
        <v>272</v>
      </c>
      <c r="B329" s="53"/>
      <c r="C329" s="49">
        <v>30828</v>
      </c>
      <c r="D329" s="71"/>
      <c r="E329" s="51">
        <v>101.294604718407</v>
      </c>
    </row>
    <row r="330" ht="21" customHeight="1" spans="1:5">
      <c r="A330" s="56" t="s">
        <v>273</v>
      </c>
      <c r="B330" s="53"/>
      <c r="C330" s="49">
        <v>4390</v>
      </c>
      <c r="D330" s="71"/>
      <c r="E330" s="51">
        <v>87.3284264969166</v>
      </c>
    </row>
    <row r="331" ht="21" customHeight="1" spans="1:5">
      <c r="A331" s="56" t="s">
        <v>274</v>
      </c>
      <c r="B331" s="53"/>
      <c r="C331" s="49">
        <v>2394</v>
      </c>
      <c r="D331" s="71"/>
      <c r="E331" s="51">
        <v>130.038022813688</v>
      </c>
    </row>
    <row r="332" ht="21" customHeight="1" spans="1:5">
      <c r="A332" s="56" t="s">
        <v>275</v>
      </c>
      <c r="B332" s="53"/>
      <c r="C332" s="49">
        <v>12100</v>
      </c>
      <c r="D332" s="71"/>
      <c r="E332" s="51">
        <v>393.75203384315</v>
      </c>
    </row>
    <row r="333" ht="21" customHeight="1" spans="1:5">
      <c r="A333" s="56" t="s">
        <v>276</v>
      </c>
      <c r="B333" s="53"/>
      <c r="C333" s="49">
        <v>75</v>
      </c>
      <c r="D333" s="71"/>
      <c r="E333" s="51">
        <v>9.55414012738854</v>
      </c>
    </row>
    <row r="334" ht="21" customHeight="1" spans="1:5">
      <c r="A334" s="56" t="s">
        <v>277</v>
      </c>
      <c r="B334" s="53"/>
      <c r="C334" s="49">
        <v>37376</v>
      </c>
      <c r="D334" s="71"/>
      <c r="E334" s="51">
        <v>46.0726788619891</v>
      </c>
    </row>
    <row r="335" ht="21" customHeight="1" spans="1:5">
      <c r="A335" s="52" t="s">
        <v>278</v>
      </c>
      <c r="B335" s="53">
        <v>98370</v>
      </c>
      <c r="C335" s="49">
        <v>95633</v>
      </c>
      <c r="D335" s="71">
        <v>97.2176476568059</v>
      </c>
      <c r="E335" s="51">
        <v>81.0250023299359</v>
      </c>
    </row>
    <row r="336" ht="21" customHeight="1" spans="1:5">
      <c r="A336" s="54" t="s">
        <v>279</v>
      </c>
      <c r="B336" s="53"/>
      <c r="C336" s="49">
        <v>488</v>
      </c>
      <c r="D336" s="71"/>
      <c r="E336" s="51">
        <v>16.4143962327615</v>
      </c>
    </row>
    <row r="337" ht="21" customHeight="1" spans="1:5">
      <c r="A337" s="56" t="s">
        <v>280</v>
      </c>
      <c r="B337" s="53"/>
      <c r="C337" s="49">
        <v>29154</v>
      </c>
      <c r="D337" s="71"/>
      <c r="E337" s="51">
        <v>69.2428272848185</v>
      </c>
    </row>
    <row r="338" ht="21" customHeight="1" spans="1:5">
      <c r="A338" s="56" t="s">
        <v>281</v>
      </c>
      <c r="B338" s="53"/>
      <c r="C338" s="49">
        <v>65991</v>
      </c>
      <c r="D338" s="71"/>
      <c r="E338" s="51">
        <v>90.4581094418248</v>
      </c>
    </row>
    <row r="339" ht="21" customHeight="1" spans="1:5">
      <c r="A339" s="58" t="s">
        <v>282</v>
      </c>
      <c r="B339" s="53">
        <v>4692081</v>
      </c>
      <c r="C339" s="49">
        <v>4648042</v>
      </c>
      <c r="D339" s="71">
        <v>99.0614185901735</v>
      </c>
      <c r="E339" s="51">
        <v>110.322698096642</v>
      </c>
    </row>
    <row r="340" ht="21" customHeight="1" spans="1:5">
      <c r="A340" s="52" t="s">
        <v>283</v>
      </c>
      <c r="B340" s="53">
        <v>113666</v>
      </c>
      <c r="C340" s="49">
        <v>113274</v>
      </c>
      <c r="D340" s="71">
        <v>99.6551299421111</v>
      </c>
      <c r="E340" s="51">
        <v>104.637242041865</v>
      </c>
    </row>
    <row r="341" ht="21" customHeight="1" spans="1:5">
      <c r="A341" s="54" t="s">
        <v>40</v>
      </c>
      <c r="B341" s="53"/>
      <c r="C341" s="49">
        <v>64656</v>
      </c>
      <c r="D341" s="71"/>
      <c r="E341" s="51">
        <v>111.790030603247</v>
      </c>
    </row>
    <row r="342" ht="21" customHeight="1" spans="1:5">
      <c r="A342" s="56" t="s">
        <v>41</v>
      </c>
      <c r="B342" s="53"/>
      <c r="C342" s="49">
        <v>1702</v>
      </c>
      <c r="D342" s="71"/>
      <c r="E342" s="51">
        <v>63.1071560993697</v>
      </c>
    </row>
    <row r="343" ht="21" customHeight="1" spans="1:5">
      <c r="A343" s="56" t="s">
        <v>42</v>
      </c>
      <c r="B343" s="53"/>
      <c r="C343" s="49">
        <v>173</v>
      </c>
      <c r="D343" s="71"/>
      <c r="E343" s="51">
        <v>70.0404858299595</v>
      </c>
    </row>
    <row r="344" ht="21" customHeight="1" spans="1:5">
      <c r="A344" s="56" t="s">
        <v>284</v>
      </c>
      <c r="B344" s="53"/>
      <c r="C344" s="49">
        <v>7146</v>
      </c>
      <c r="D344" s="71"/>
      <c r="E344" s="51">
        <v>210.176470588235</v>
      </c>
    </row>
    <row r="345" ht="21" customHeight="1" spans="1:5">
      <c r="A345" s="56" t="s">
        <v>285</v>
      </c>
      <c r="B345" s="53"/>
      <c r="C345" s="49">
        <v>676</v>
      </c>
      <c r="D345" s="71"/>
      <c r="E345" s="51">
        <v>69.6907216494845</v>
      </c>
    </row>
    <row r="346" ht="21" customHeight="1" spans="1:5">
      <c r="A346" s="56" t="s">
        <v>286</v>
      </c>
      <c r="B346" s="53"/>
      <c r="C346" s="49">
        <v>2965</v>
      </c>
      <c r="D346" s="71"/>
      <c r="E346" s="51">
        <v>114.877954281286</v>
      </c>
    </row>
    <row r="347" ht="21" customHeight="1" spans="1:5">
      <c r="A347" s="56" t="s">
        <v>287</v>
      </c>
      <c r="B347" s="53"/>
      <c r="C347" s="49">
        <v>1743</v>
      </c>
      <c r="D347" s="71"/>
      <c r="E347" s="51">
        <v>94.0636805180788</v>
      </c>
    </row>
    <row r="348" ht="21" customHeight="1" spans="1:5">
      <c r="A348" s="56" t="s">
        <v>83</v>
      </c>
      <c r="B348" s="53"/>
      <c r="C348" s="49">
        <v>2311</v>
      </c>
      <c r="D348" s="71"/>
      <c r="E348" s="51">
        <v>35.3472009788926</v>
      </c>
    </row>
    <row r="349" ht="21" customHeight="1" spans="1:5">
      <c r="A349" s="56" t="s">
        <v>288</v>
      </c>
      <c r="B349" s="53"/>
      <c r="C349" s="49">
        <v>20918</v>
      </c>
      <c r="D349" s="71"/>
      <c r="E349" s="51">
        <v>124.024665006522</v>
      </c>
    </row>
    <row r="350" ht="21" customHeight="1" spans="1:5">
      <c r="A350" s="56" t="s">
        <v>289</v>
      </c>
      <c r="B350" s="53"/>
      <c r="C350" s="49">
        <v>71</v>
      </c>
      <c r="D350" s="71"/>
      <c r="E350" s="51">
        <v>788.888888888889</v>
      </c>
    </row>
    <row r="351" ht="21" customHeight="1" spans="1:5">
      <c r="A351" s="56" t="s">
        <v>290</v>
      </c>
      <c r="B351" s="53"/>
      <c r="C351" s="49">
        <v>1679</v>
      </c>
      <c r="D351" s="71"/>
      <c r="E351" s="51">
        <v>103.898514851485</v>
      </c>
    </row>
    <row r="352" ht="21" customHeight="1" spans="1:5">
      <c r="A352" s="56" t="s">
        <v>291</v>
      </c>
      <c r="B352" s="53"/>
      <c r="C352" s="49">
        <v>44</v>
      </c>
      <c r="D352" s="71"/>
      <c r="E352" s="51">
        <v>55.6962025316456</v>
      </c>
    </row>
    <row r="353" ht="21" customHeight="1" spans="1:5">
      <c r="A353" s="56" t="s">
        <v>292</v>
      </c>
      <c r="B353" s="53"/>
      <c r="C353" s="49">
        <v>9190</v>
      </c>
      <c r="D353" s="71"/>
      <c r="E353" s="51">
        <v>67.7678637268638</v>
      </c>
    </row>
    <row r="354" ht="21" customHeight="1" spans="1:5">
      <c r="A354" s="52" t="s">
        <v>293</v>
      </c>
      <c r="B354" s="53">
        <v>85929</v>
      </c>
      <c r="C354" s="49">
        <v>85779</v>
      </c>
      <c r="D354" s="71">
        <v>99.8254372796146</v>
      </c>
      <c r="E354" s="51">
        <v>112.213021466975</v>
      </c>
    </row>
    <row r="355" ht="21" customHeight="1" spans="1:5">
      <c r="A355" s="54" t="s">
        <v>40</v>
      </c>
      <c r="B355" s="53"/>
      <c r="C355" s="49">
        <v>45680</v>
      </c>
      <c r="D355" s="71"/>
      <c r="E355" s="51">
        <v>118.729531631751</v>
      </c>
    </row>
    <row r="356" ht="21" customHeight="1" spans="1:5">
      <c r="A356" s="56" t="s">
        <v>41</v>
      </c>
      <c r="B356" s="53"/>
      <c r="C356" s="49">
        <v>1210</v>
      </c>
      <c r="D356" s="71"/>
      <c r="E356" s="51">
        <v>95.7278481012658</v>
      </c>
    </row>
    <row r="357" ht="21" customHeight="1" spans="1:5">
      <c r="A357" s="56" t="s">
        <v>42</v>
      </c>
      <c r="B357" s="53"/>
      <c r="C357" s="49">
        <v>1024</v>
      </c>
      <c r="D357" s="71"/>
      <c r="E357" s="51">
        <v>97.6167778836988</v>
      </c>
    </row>
    <row r="358" ht="21" customHeight="1" spans="1:5">
      <c r="A358" s="56" t="s">
        <v>294</v>
      </c>
      <c r="B358" s="53"/>
      <c r="C358" s="49">
        <v>2634</v>
      </c>
      <c r="D358" s="71"/>
      <c r="E358" s="51">
        <v>89.8976109215017</v>
      </c>
    </row>
    <row r="359" ht="21" customHeight="1" spans="1:5">
      <c r="A359" s="56" t="s">
        <v>295</v>
      </c>
      <c r="B359" s="53"/>
      <c r="C359" s="49">
        <v>5116</v>
      </c>
      <c r="D359" s="71"/>
      <c r="E359" s="51">
        <v>123.188056826391</v>
      </c>
    </row>
    <row r="360" ht="21" customHeight="1" spans="1:5">
      <c r="A360" s="56" t="s">
        <v>296</v>
      </c>
      <c r="B360" s="53"/>
      <c r="C360" s="49">
        <v>201</v>
      </c>
      <c r="D360" s="71"/>
      <c r="E360" s="51">
        <v>136.734693877551</v>
      </c>
    </row>
    <row r="361" ht="21" customHeight="1" spans="1:5">
      <c r="A361" s="56" t="s">
        <v>297</v>
      </c>
      <c r="B361" s="53"/>
      <c r="C361" s="49">
        <v>3604</v>
      </c>
      <c r="D361" s="71"/>
      <c r="E361" s="51">
        <v>90.0774806298425</v>
      </c>
    </row>
    <row r="362" ht="21" customHeight="1" spans="1:5">
      <c r="A362" s="56" t="s">
        <v>298</v>
      </c>
      <c r="B362" s="53"/>
      <c r="C362" s="49">
        <v>9165</v>
      </c>
      <c r="D362" s="71"/>
      <c r="E362" s="51">
        <v>86.9874715261959</v>
      </c>
    </row>
    <row r="363" ht="21" customHeight="1" spans="1:5">
      <c r="A363" s="56" t="s">
        <v>299</v>
      </c>
      <c r="B363" s="53"/>
      <c r="C363" s="49">
        <v>1331</v>
      </c>
      <c r="D363" s="71"/>
      <c r="E363" s="51">
        <v>191.235632183908</v>
      </c>
    </row>
    <row r="364" ht="21" customHeight="1" spans="1:5">
      <c r="A364" s="56" t="s">
        <v>300</v>
      </c>
      <c r="B364" s="53"/>
      <c r="C364" s="49">
        <v>15814</v>
      </c>
      <c r="D364" s="71"/>
      <c r="E364" s="51">
        <v>119.86659592208</v>
      </c>
    </row>
    <row r="365" ht="21" customHeight="1" spans="1:5">
      <c r="A365" s="52" t="s">
        <v>301</v>
      </c>
      <c r="B365" s="53">
        <v>1392616</v>
      </c>
      <c r="C365" s="49">
        <v>1390703</v>
      </c>
      <c r="D365" s="71">
        <v>99.8626326280899</v>
      </c>
      <c r="E365" s="51">
        <v>113.565155897585</v>
      </c>
    </row>
    <row r="366" ht="21" customHeight="1" spans="1:5">
      <c r="A366" s="54" t="s">
        <v>302</v>
      </c>
      <c r="B366" s="53"/>
      <c r="C366" s="49">
        <v>849995</v>
      </c>
      <c r="D366" s="71"/>
      <c r="E366" s="51">
        <v>118.042728941748</v>
      </c>
    </row>
    <row r="367" ht="21" customHeight="1" spans="1:5">
      <c r="A367" s="56" t="s">
        <v>303</v>
      </c>
      <c r="B367" s="53"/>
      <c r="C367" s="49">
        <v>5970</v>
      </c>
      <c r="D367" s="71"/>
      <c r="E367" s="51">
        <v>127.564102564103</v>
      </c>
    </row>
    <row r="368" ht="21" customHeight="1" spans="1:5">
      <c r="A368" s="56" t="s">
        <v>304</v>
      </c>
      <c r="B368" s="53"/>
      <c r="C368" s="49">
        <v>77997</v>
      </c>
      <c r="D368" s="71"/>
      <c r="E368" s="51">
        <v>128.565777111115</v>
      </c>
    </row>
    <row r="369" ht="21" customHeight="1" spans="1:5">
      <c r="A369" s="56" t="s">
        <v>305</v>
      </c>
      <c r="B369" s="53"/>
      <c r="C369" s="49">
        <v>7359</v>
      </c>
      <c r="D369" s="71"/>
      <c r="E369" s="51">
        <v>121.495789995047</v>
      </c>
    </row>
    <row r="370" ht="21" customHeight="1" spans="1:5">
      <c r="A370" s="56" t="s">
        <v>306</v>
      </c>
      <c r="B370" s="53"/>
      <c r="C370" s="49">
        <v>6378</v>
      </c>
      <c r="D370" s="71"/>
      <c r="E370" s="51">
        <v>101.334604385129</v>
      </c>
    </row>
    <row r="371" ht="21" customHeight="1" spans="1:5">
      <c r="A371" s="56" t="s">
        <v>307</v>
      </c>
      <c r="B371" s="53"/>
      <c r="C371" s="49">
        <v>402682</v>
      </c>
      <c r="D371" s="71"/>
      <c r="E371" s="51">
        <v>105.102680016287</v>
      </c>
    </row>
    <row r="372" ht="21" customHeight="1" spans="1:5">
      <c r="A372" s="56" t="s">
        <v>308</v>
      </c>
      <c r="B372" s="53"/>
      <c r="C372" s="49">
        <v>40322</v>
      </c>
      <c r="D372" s="71"/>
      <c r="E372" s="51">
        <v>92.3080445034568</v>
      </c>
    </row>
    <row r="373" ht="21" customHeight="1" spans="1:5">
      <c r="A373" s="52" t="s">
        <v>309</v>
      </c>
      <c r="B373" s="53">
        <v>1335685</v>
      </c>
      <c r="C373" s="49">
        <v>1335682</v>
      </c>
      <c r="D373" s="71">
        <v>99.9997753961451</v>
      </c>
      <c r="E373" s="51">
        <v>115.601626424376</v>
      </c>
    </row>
    <row r="374" ht="21" customHeight="1" spans="1:5">
      <c r="A374" s="54" t="s">
        <v>310</v>
      </c>
      <c r="B374" s="53"/>
      <c r="C374" s="49">
        <v>401787</v>
      </c>
      <c r="D374" s="71"/>
      <c r="E374" s="51">
        <v>108.506035809771</v>
      </c>
    </row>
    <row r="375" ht="21" customHeight="1" spans="1:5">
      <c r="A375" s="56" t="s">
        <v>311</v>
      </c>
      <c r="B375" s="53"/>
      <c r="C375" s="49">
        <v>853386</v>
      </c>
      <c r="D375" s="71"/>
      <c r="E375" s="51">
        <v>115.329289849667</v>
      </c>
    </row>
    <row r="376" ht="21" customHeight="1" spans="1:5">
      <c r="A376" s="56" t="s">
        <v>312</v>
      </c>
      <c r="B376" s="53"/>
      <c r="C376" s="49">
        <v>9346</v>
      </c>
      <c r="D376" s="71"/>
      <c r="E376" s="51">
        <v>116.128230616302</v>
      </c>
    </row>
    <row r="377" ht="21" customHeight="1" spans="1:5">
      <c r="A377" s="56" t="s">
        <v>313</v>
      </c>
      <c r="B377" s="53"/>
      <c r="C377" s="49">
        <v>21784</v>
      </c>
      <c r="D377" s="71"/>
      <c r="E377" s="51">
        <v>104.801308573078</v>
      </c>
    </row>
    <row r="378" ht="21" customHeight="1" spans="1:5">
      <c r="A378" s="56" t="s">
        <v>314</v>
      </c>
      <c r="B378" s="53"/>
      <c r="C378" s="49">
        <v>354</v>
      </c>
      <c r="D378" s="71"/>
      <c r="E378" s="51"/>
    </row>
    <row r="379" ht="21" customHeight="1" spans="1:5">
      <c r="A379" s="56" t="s">
        <v>315</v>
      </c>
      <c r="B379" s="53"/>
      <c r="C379" s="49">
        <v>0</v>
      </c>
      <c r="D379" s="71"/>
      <c r="E379" s="51"/>
    </row>
    <row r="380" ht="21" customHeight="1" spans="1:5">
      <c r="A380" s="56" t="s">
        <v>316</v>
      </c>
      <c r="B380" s="53"/>
      <c r="C380" s="49">
        <v>35870</v>
      </c>
      <c r="D380" s="71"/>
      <c r="E380" s="51"/>
    </row>
    <row r="381" ht="21" customHeight="1" spans="1:5">
      <c r="A381" s="56" t="s">
        <v>317</v>
      </c>
      <c r="B381" s="53"/>
      <c r="C381" s="49">
        <v>13155</v>
      </c>
      <c r="D381" s="71"/>
      <c r="E381" s="51">
        <v>80.5178112376056</v>
      </c>
    </row>
    <row r="382" ht="21" customHeight="1" spans="1:5">
      <c r="A382" s="52" t="s">
        <v>318</v>
      </c>
      <c r="B382" s="53">
        <v>1435</v>
      </c>
      <c r="C382" s="49">
        <v>1435</v>
      </c>
      <c r="D382" s="71">
        <v>100</v>
      </c>
      <c r="E382" s="51">
        <v>9.02686041391457</v>
      </c>
    </row>
    <row r="383" ht="21" customHeight="1" spans="1:5">
      <c r="A383" s="54" t="s">
        <v>319</v>
      </c>
      <c r="B383" s="53"/>
      <c r="C383" s="49">
        <v>1176</v>
      </c>
      <c r="D383" s="71"/>
      <c r="E383" s="51">
        <v>39.2</v>
      </c>
    </row>
    <row r="384" ht="21" customHeight="1" spans="1:5">
      <c r="A384" s="56" t="s">
        <v>320</v>
      </c>
      <c r="B384" s="53"/>
      <c r="C384" s="49">
        <v>0</v>
      </c>
      <c r="D384" s="71"/>
      <c r="E384" s="51">
        <v>0</v>
      </c>
    </row>
    <row r="385" ht="21" customHeight="1" spans="1:5">
      <c r="A385" s="56" t="s">
        <v>321</v>
      </c>
      <c r="B385" s="53"/>
      <c r="C385" s="49">
        <v>259</v>
      </c>
      <c r="D385" s="71"/>
      <c r="E385" s="51">
        <v>17.0619235836627</v>
      </c>
    </row>
    <row r="386" ht="21" customHeight="1" spans="1:5">
      <c r="A386" s="52" t="s">
        <v>322</v>
      </c>
      <c r="B386" s="53">
        <v>186852</v>
      </c>
      <c r="C386" s="49">
        <v>185886</v>
      </c>
      <c r="D386" s="71">
        <v>99.4830132939439</v>
      </c>
      <c r="E386" s="51">
        <v>89.2065823003499</v>
      </c>
    </row>
    <row r="387" ht="21" customHeight="1" spans="1:5">
      <c r="A387" s="54" t="s">
        <v>323</v>
      </c>
      <c r="B387" s="53"/>
      <c r="C387" s="49">
        <v>3772</v>
      </c>
      <c r="D387" s="71"/>
      <c r="E387" s="51">
        <v>156.774729842062</v>
      </c>
    </row>
    <row r="388" ht="21" customHeight="1" spans="1:5">
      <c r="A388" s="56" t="s">
        <v>324</v>
      </c>
      <c r="B388" s="53"/>
      <c r="C388" s="49">
        <v>1642</v>
      </c>
      <c r="D388" s="71"/>
      <c r="E388" s="51">
        <v>41.7068834137668</v>
      </c>
    </row>
    <row r="389" ht="21" customHeight="1" spans="1:5">
      <c r="A389" s="56" t="s">
        <v>325</v>
      </c>
      <c r="B389" s="53"/>
      <c r="C389" s="49">
        <v>2844</v>
      </c>
      <c r="D389" s="71"/>
      <c r="E389" s="51">
        <v>35.9726789779914</v>
      </c>
    </row>
    <row r="390" ht="21" customHeight="1" spans="1:5">
      <c r="A390" s="56" t="s">
        <v>326</v>
      </c>
      <c r="B390" s="53"/>
      <c r="C390" s="49">
        <v>31072</v>
      </c>
      <c r="D390" s="71"/>
      <c r="E390" s="51">
        <v>96.9333957260958</v>
      </c>
    </row>
    <row r="391" ht="21" customHeight="1" spans="1:5">
      <c r="A391" s="56" t="s">
        <v>327</v>
      </c>
      <c r="B391" s="53"/>
      <c r="C391" s="49">
        <v>75</v>
      </c>
      <c r="D391" s="71"/>
      <c r="E391" s="51">
        <v>56.390977443609</v>
      </c>
    </row>
    <row r="392" ht="21" customHeight="1" spans="1:5">
      <c r="A392" s="56" t="s">
        <v>328</v>
      </c>
      <c r="B392" s="53"/>
      <c r="C392" s="49">
        <v>113</v>
      </c>
      <c r="D392" s="71"/>
      <c r="E392" s="51">
        <v>27.4939172749392</v>
      </c>
    </row>
    <row r="393" ht="21" customHeight="1" spans="1:5">
      <c r="A393" s="56" t="s">
        <v>329</v>
      </c>
      <c r="B393" s="53"/>
      <c r="C393" s="49">
        <v>1318</v>
      </c>
      <c r="D393" s="71"/>
      <c r="E393" s="51">
        <v>348.677248677249</v>
      </c>
    </row>
    <row r="394" ht="21" customHeight="1" spans="1:5">
      <c r="A394" s="56" t="s">
        <v>330</v>
      </c>
      <c r="B394" s="53"/>
      <c r="C394" s="49">
        <v>4</v>
      </c>
      <c r="D394" s="71"/>
      <c r="E394" s="51">
        <v>0.168634064080944</v>
      </c>
    </row>
    <row r="395" ht="21" customHeight="1" spans="1:5">
      <c r="A395" s="56" t="s">
        <v>331</v>
      </c>
      <c r="B395" s="53"/>
      <c r="C395" s="49">
        <v>974</v>
      </c>
      <c r="D395" s="71"/>
      <c r="E395" s="51">
        <v>2563.15789473684</v>
      </c>
    </row>
    <row r="396" ht="21" customHeight="1" spans="1:5">
      <c r="A396" s="56" t="s">
        <v>332</v>
      </c>
      <c r="B396" s="53"/>
      <c r="C396" s="49">
        <v>144072</v>
      </c>
      <c r="D396" s="71"/>
      <c r="E396" s="51">
        <v>123.856192293805</v>
      </c>
    </row>
    <row r="397" ht="21" customHeight="1" spans="1:5">
      <c r="A397" s="52" t="s">
        <v>333</v>
      </c>
      <c r="B397" s="53">
        <v>98226</v>
      </c>
      <c r="C397" s="49">
        <v>97534</v>
      </c>
      <c r="D397" s="71">
        <v>99.295502209191</v>
      </c>
      <c r="E397" s="51">
        <v>113.223361155288</v>
      </c>
    </row>
    <row r="398" ht="21" customHeight="1" spans="1:5">
      <c r="A398" s="54" t="s">
        <v>334</v>
      </c>
      <c r="B398" s="53"/>
      <c r="C398" s="49">
        <v>31968</v>
      </c>
      <c r="D398" s="71"/>
      <c r="E398" s="51">
        <v>115.441282680919</v>
      </c>
    </row>
    <row r="399" ht="21" customHeight="1" spans="1:5">
      <c r="A399" s="56" t="s">
        <v>335</v>
      </c>
      <c r="B399" s="53"/>
      <c r="C399" s="49">
        <v>5884</v>
      </c>
      <c r="D399" s="71"/>
      <c r="E399" s="51">
        <v>113.023434498655</v>
      </c>
    </row>
    <row r="400" ht="21" customHeight="1" spans="1:5">
      <c r="A400" s="56" t="s">
        <v>336</v>
      </c>
      <c r="B400" s="53"/>
      <c r="C400" s="49">
        <v>3739</v>
      </c>
      <c r="D400" s="71"/>
      <c r="E400" s="51">
        <v>65.3214535290007</v>
      </c>
    </row>
    <row r="401" ht="21" customHeight="1" spans="1:5">
      <c r="A401" s="56" t="s">
        <v>337</v>
      </c>
      <c r="B401" s="53"/>
      <c r="C401" s="49">
        <v>5552</v>
      </c>
      <c r="D401" s="71"/>
      <c r="E401" s="51">
        <v>99.8561151079137</v>
      </c>
    </row>
    <row r="402" ht="21" customHeight="1" spans="1:5">
      <c r="A402" s="56" t="s">
        <v>338</v>
      </c>
      <c r="B402" s="53"/>
      <c r="C402" s="49">
        <v>2377</v>
      </c>
      <c r="D402" s="71"/>
      <c r="E402" s="51">
        <v>89.9697199091597</v>
      </c>
    </row>
    <row r="403" ht="21" customHeight="1" spans="1:5">
      <c r="A403" s="56" t="s">
        <v>339</v>
      </c>
      <c r="B403" s="53"/>
      <c r="C403" s="49">
        <v>1014</v>
      </c>
      <c r="D403" s="71"/>
      <c r="E403" s="51">
        <v>146.743849493488</v>
      </c>
    </row>
    <row r="404" ht="21" customHeight="1" spans="1:5">
      <c r="A404" s="56" t="s">
        <v>340</v>
      </c>
      <c r="B404" s="53"/>
      <c r="C404" s="49">
        <v>47000</v>
      </c>
      <c r="D404" s="71"/>
      <c r="E404" s="51">
        <v>121.673397535467</v>
      </c>
    </row>
    <row r="405" ht="21" customHeight="1" spans="1:5">
      <c r="A405" s="52" t="s">
        <v>341</v>
      </c>
      <c r="B405" s="53">
        <v>108307</v>
      </c>
      <c r="C405" s="49">
        <v>104227</v>
      </c>
      <c r="D405" s="71">
        <v>96.2329304661749</v>
      </c>
      <c r="E405" s="51">
        <v>115.689517382232</v>
      </c>
    </row>
    <row r="406" ht="21" customHeight="1" spans="1:5">
      <c r="A406" s="52" t="s">
        <v>342</v>
      </c>
      <c r="B406" s="53">
        <v>69530</v>
      </c>
      <c r="C406" s="49">
        <v>69071</v>
      </c>
      <c r="D406" s="71">
        <v>99.3398533007335</v>
      </c>
      <c r="E406" s="51">
        <v>104.827743208378</v>
      </c>
    </row>
    <row r="407" ht="21" customHeight="1" spans="1:5">
      <c r="A407" s="54" t="s">
        <v>343</v>
      </c>
      <c r="B407" s="53"/>
      <c r="C407" s="49">
        <v>18367</v>
      </c>
      <c r="D407" s="71"/>
      <c r="E407" s="51">
        <v>116.349930318003</v>
      </c>
    </row>
    <row r="408" ht="21" customHeight="1" spans="1:5">
      <c r="A408" s="56" t="s">
        <v>344</v>
      </c>
      <c r="B408" s="53"/>
      <c r="C408" s="49">
        <v>16586</v>
      </c>
      <c r="D408" s="71"/>
      <c r="E408" s="51">
        <v>294.600355239787</v>
      </c>
    </row>
    <row r="409" ht="21" customHeight="1" spans="1:5">
      <c r="A409" s="56" t="s">
        <v>345</v>
      </c>
      <c r="B409" s="53"/>
      <c r="C409" s="49">
        <v>245</v>
      </c>
      <c r="D409" s="71"/>
      <c r="E409" s="51">
        <v>141.618497109827</v>
      </c>
    </row>
    <row r="410" ht="21" customHeight="1" spans="1:5">
      <c r="A410" s="56" t="s">
        <v>346</v>
      </c>
      <c r="B410" s="53"/>
      <c r="C410" s="49">
        <v>15422</v>
      </c>
      <c r="D410" s="71"/>
      <c r="E410" s="51">
        <v>140.442582642747</v>
      </c>
    </row>
    <row r="411" ht="21" customHeight="1" spans="1:5">
      <c r="A411" s="56" t="s">
        <v>347</v>
      </c>
      <c r="B411" s="53"/>
      <c r="C411" s="49">
        <v>12336</v>
      </c>
      <c r="D411" s="71"/>
      <c r="E411" s="51">
        <v>108.229513949816</v>
      </c>
    </row>
    <row r="412" ht="21" customHeight="1" spans="1:5">
      <c r="A412" s="56" t="s">
        <v>348</v>
      </c>
      <c r="B412" s="53"/>
      <c r="C412" s="49">
        <v>6115</v>
      </c>
      <c r="D412" s="71"/>
      <c r="E412" s="51">
        <v>27.8943527050452</v>
      </c>
    </row>
    <row r="413" ht="21" customHeight="1" spans="1:5">
      <c r="A413" s="52" t="s">
        <v>349</v>
      </c>
      <c r="B413" s="53">
        <v>103451</v>
      </c>
      <c r="C413" s="49">
        <v>91862</v>
      </c>
      <c r="D413" s="71">
        <v>88.7975949966651</v>
      </c>
      <c r="E413" s="51">
        <v>119.839799619068</v>
      </c>
    </row>
    <row r="414" ht="21" customHeight="1" spans="1:5">
      <c r="A414" s="54" t="s">
        <v>40</v>
      </c>
      <c r="B414" s="53"/>
      <c r="C414" s="49">
        <v>14684</v>
      </c>
      <c r="D414" s="71"/>
      <c r="E414" s="51">
        <v>116.438030291016</v>
      </c>
    </row>
    <row r="415" ht="21" customHeight="1" spans="1:5">
      <c r="A415" s="56" t="s">
        <v>41</v>
      </c>
      <c r="B415" s="53"/>
      <c r="C415" s="49">
        <v>778</v>
      </c>
      <c r="D415" s="71"/>
      <c r="E415" s="51">
        <v>161.076604554865</v>
      </c>
    </row>
    <row r="416" ht="21" customHeight="1" spans="1:5">
      <c r="A416" s="56" t="s">
        <v>42</v>
      </c>
      <c r="B416" s="53"/>
      <c r="C416" s="49">
        <v>427</v>
      </c>
      <c r="D416" s="71"/>
      <c r="E416" s="51">
        <v>117.307692307692</v>
      </c>
    </row>
    <row r="417" ht="21" customHeight="1" spans="1:5">
      <c r="A417" s="56" t="s">
        <v>350</v>
      </c>
      <c r="B417" s="53"/>
      <c r="C417" s="49">
        <v>10815</v>
      </c>
      <c r="D417" s="71"/>
      <c r="E417" s="51">
        <v>113.567153208023</v>
      </c>
    </row>
    <row r="418" ht="21" customHeight="1" spans="1:5">
      <c r="A418" s="56" t="s">
        <v>351</v>
      </c>
      <c r="B418" s="53"/>
      <c r="C418" s="49">
        <v>7005</v>
      </c>
      <c r="D418" s="71"/>
      <c r="E418" s="51">
        <v>123.175663794619</v>
      </c>
    </row>
    <row r="419" ht="21" customHeight="1" spans="1:5">
      <c r="A419" s="56" t="s">
        <v>352</v>
      </c>
      <c r="B419" s="53"/>
      <c r="C419" s="49">
        <v>592</v>
      </c>
      <c r="D419" s="71"/>
      <c r="E419" s="51">
        <v>38.4415584415584</v>
      </c>
    </row>
    <row r="420" ht="21" customHeight="1" spans="1:5">
      <c r="A420" s="56" t="s">
        <v>353</v>
      </c>
      <c r="B420" s="53"/>
      <c r="C420" s="49">
        <v>57561</v>
      </c>
      <c r="D420" s="71"/>
      <c r="E420" s="51">
        <v>123.931016664514</v>
      </c>
    </row>
    <row r="421" ht="21" customHeight="1" spans="1:5">
      <c r="A421" s="52" t="s">
        <v>354</v>
      </c>
      <c r="B421" s="53">
        <v>111822</v>
      </c>
      <c r="C421" s="49">
        <v>94175</v>
      </c>
      <c r="D421" s="71">
        <v>84.2186689560194</v>
      </c>
      <c r="E421" s="51">
        <v>51.5962371865464</v>
      </c>
    </row>
    <row r="422" ht="21" customHeight="1" spans="1:5">
      <c r="A422" s="54" t="s">
        <v>355</v>
      </c>
      <c r="B422" s="53"/>
      <c r="C422" s="49">
        <v>60670</v>
      </c>
      <c r="D422" s="71"/>
      <c r="E422" s="51">
        <v>139.055695622278</v>
      </c>
    </row>
    <row r="423" ht="21" customHeight="1" spans="1:5">
      <c r="A423" s="56" t="s">
        <v>356</v>
      </c>
      <c r="B423" s="53"/>
      <c r="C423" s="49">
        <v>9890</v>
      </c>
      <c r="D423" s="71"/>
      <c r="E423" s="51">
        <v>104.149115417018</v>
      </c>
    </row>
    <row r="424" ht="21" customHeight="1" spans="1:5">
      <c r="A424" s="56" t="s">
        <v>357</v>
      </c>
      <c r="B424" s="53"/>
      <c r="C424" s="49">
        <v>22789</v>
      </c>
      <c r="D424" s="71"/>
      <c r="E424" s="51">
        <v>17.7962594197806</v>
      </c>
    </row>
    <row r="425" ht="21" customHeight="1" spans="1:5">
      <c r="A425" s="56" t="s">
        <v>358</v>
      </c>
      <c r="B425" s="53"/>
      <c r="C425" s="49">
        <v>826</v>
      </c>
      <c r="D425" s="71"/>
      <c r="E425" s="51">
        <v>61.5499254843517</v>
      </c>
    </row>
    <row r="426" ht="21" customHeight="1" spans="1:5">
      <c r="A426" s="52" t="s">
        <v>359</v>
      </c>
      <c r="B426" s="53">
        <v>2822</v>
      </c>
      <c r="C426" s="49">
        <v>2822</v>
      </c>
      <c r="D426" s="71">
        <v>100</v>
      </c>
      <c r="E426" s="51">
        <v>112.789768185452</v>
      </c>
    </row>
    <row r="427" ht="21" customHeight="1" spans="1:5">
      <c r="A427" s="54" t="s">
        <v>40</v>
      </c>
      <c r="B427" s="53"/>
      <c r="C427" s="49">
        <v>1954</v>
      </c>
      <c r="D427" s="71"/>
      <c r="E427" s="51">
        <v>117.639975918122</v>
      </c>
    </row>
    <row r="428" ht="21" customHeight="1" spans="1:5">
      <c r="A428" s="56" t="s">
        <v>41</v>
      </c>
      <c r="B428" s="53"/>
      <c r="C428" s="49">
        <v>466</v>
      </c>
      <c r="D428" s="71"/>
      <c r="E428" s="51">
        <v>91.7322834645669</v>
      </c>
    </row>
    <row r="429" ht="21" customHeight="1" spans="1:5">
      <c r="A429" s="56" t="s">
        <v>42</v>
      </c>
      <c r="B429" s="53"/>
      <c r="C429" s="49">
        <v>157</v>
      </c>
      <c r="D429" s="71"/>
      <c r="E429" s="51">
        <v>128.688524590164</v>
      </c>
    </row>
    <row r="430" ht="21" customHeight="1" spans="1:5">
      <c r="A430" s="56" t="s">
        <v>360</v>
      </c>
      <c r="B430" s="53"/>
      <c r="C430" s="49">
        <v>245</v>
      </c>
      <c r="D430" s="71"/>
      <c r="E430" s="51">
        <v>116.113744075829</v>
      </c>
    </row>
    <row r="431" ht="21" customHeight="1" spans="1:5">
      <c r="A431" s="52" t="s">
        <v>361</v>
      </c>
      <c r="B431" s="53">
        <v>936152</v>
      </c>
      <c r="C431" s="49">
        <v>932234</v>
      </c>
      <c r="D431" s="71">
        <v>99.5814782214854</v>
      </c>
      <c r="E431" s="51">
        <v>117.107321013352</v>
      </c>
    </row>
    <row r="432" ht="21" customHeight="1" spans="1:5">
      <c r="A432" s="54" t="s">
        <v>362</v>
      </c>
      <c r="B432" s="53"/>
      <c r="C432" s="49">
        <v>265405</v>
      </c>
      <c r="D432" s="71"/>
      <c r="E432" s="51">
        <v>115.478329729236</v>
      </c>
    </row>
    <row r="433" ht="21" customHeight="1" spans="1:5">
      <c r="A433" s="54" t="s">
        <v>363</v>
      </c>
      <c r="B433" s="53"/>
      <c r="C433" s="49">
        <v>666829</v>
      </c>
      <c r="D433" s="71"/>
      <c r="E433" s="51">
        <v>117.768535198333</v>
      </c>
    </row>
    <row r="434" ht="21" customHeight="1" spans="1:5">
      <c r="A434" s="52" t="s">
        <v>364</v>
      </c>
      <c r="B434" s="53">
        <v>32447</v>
      </c>
      <c r="C434" s="49">
        <v>32238</v>
      </c>
      <c r="D434" s="71">
        <v>99.3558726538663</v>
      </c>
      <c r="E434" s="51">
        <v>84.9687672965921</v>
      </c>
    </row>
    <row r="435" ht="21" customHeight="1" spans="1:5">
      <c r="A435" s="52" t="s">
        <v>365</v>
      </c>
      <c r="B435" s="53"/>
      <c r="C435" s="49">
        <v>26341</v>
      </c>
      <c r="D435" s="71"/>
      <c r="E435" s="51">
        <v>81.5687610318026</v>
      </c>
    </row>
    <row r="436" ht="21" customHeight="1" spans="1:5">
      <c r="A436" s="52" t="s">
        <v>366</v>
      </c>
      <c r="B436" s="53"/>
      <c r="C436" s="49">
        <v>5897</v>
      </c>
      <c r="D436" s="71"/>
      <c r="E436" s="51">
        <v>104.408640226629</v>
      </c>
    </row>
    <row r="437" ht="21" customHeight="1" spans="1:5">
      <c r="A437" s="52" t="s">
        <v>367</v>
      </c>
      <c r="B437" s="53">
        <v>67719</v>
      </c>
      <c r="C437" s="49">
        <v>67701</v>
      </c>
      <c r="D437" s="71">
        <v>99.9734195720551</v>
      </c>
      <c r="E437" s="51">
        <v>128.282330648982</v>
      </c>
    </row>
    <row r="438" ht="21" customHeight="1" spans="1:5">
      <c r="A438" s="52" t="s">
        <v>368</v>
      </c>
      <c r="B438" s="53"/>
      <c r="C438" s="49">
        <v>218</v>
      </c>
      <c r="D438" s="71"/>
      <c r="E438" s="51">
        <v>16.3051608077786</v>
      </c>
    </row>
    <row r="439" ht="21" customHeight="1" spans="1:5">
      <c r="A439" s="52" t="s">
        <v>369</v>
      </c>
      <c r="B439" s="53"/>
      <c r="C439" s="49">
        <v>67483</v>
      </c>
      <c r="D439" s="71"/>
      <c r="E439" s="51">
        <v>131.192892414169</v>
      </c>
    </row>
    <row r="440" ht="21" customHeight="1" spans="1:5">
      <c r="A440" s="52" t="s">
        <v>370</v>
      </c>
      <c r="B440" s="53">
        <v>50</v>
      </c>
      <c r="C440" s="49">
        <v>50</v>
      </c>
      <c r="D440" s="71">
        <v>100</v>
      </c>
      <c r="E440" s="51">
        <v>500</v>
      </c>
    </row>
    <row r="441" ht="21" customHeight="1" spans="1:5">
      <c r="A441" s="52" t="s">
        <v>371</v>
      </c>
      <c r="B441" s="53"/>
      <c r="C441" s="49">
        <v>50</v>
      </c>
      <c r="D441" s="71"/>
      <c r="E441" s="51">
        <v>500</v>
      </c>
    </row>
    <row r="442" ht="21" customHeight="1" spans="1:5">
      <c r="A442" s="52" t="s">
        <v>372</v>
      </c>
      <c r="B442" s="53"/>
      <c r="C442" s="49">
        <v>0</v>
      </c>
      <c r="D442" s="71"/>
      <c r="E442" s="51"/>
    </row>
    <row r="443" ht="21" customHeight="1" spans="1:5">
      <c r="A443" s="52" t="s">
        <v>373</v>
      </c>
      <c r="B443" s="53">
        <v>10711</v>
      </c>
      <c r="C443" s="49">
        <v>10522</v>
      </c>
      <c r="D443" s="71">
        <v>98.2354588740547</v>
      </c>
      <c r="E443" s="51">
        <v>102.393927598287</v>
      </c>
    </row>
    <row r="444" ht="21" customHeight="1" spans="1:5">
      <c r="A444" s="52" t="s">
        <v>374</v>
      </c>
      <c r="B444" s="53"/>
      <c r="C444" s="49">
        <v>2605</v>
      </c>
      <c r="D444" s="71"/>
      <c r="E444" s="51">
        <v>65.0274588117823</v>
      </c>
    </row>
    <row r="445" ht="21" customHeight="1" spans="1:5">
      <c r="A445" s="52" t="s">
        <v>375</v>
      </c>
      <c r="B445" s="53"/>
      <c r="C445" s="49">
        <v>7917</v>
      </c>
      <c r="D445" s="71"/>
      <c r="E445" s="51">
        <v>126.267942583732</v>
      </c>
    </row>
    <row r="446" ht="21" customHeight="1" spans="1:5">
      <c r="A446" s="52" t="s">
        <v>376</v>
      </c>
      <c r="B446" s="53">
        <v>34661</v>
      </c>
      <c r="C446" s="49">
        <v>32847</v>
      </c>
      <c r="D446" s="71">
        <v>94.7664522085341</v>
      </c>
      <c r="E446" s="51">
        <v>140.968198789752</v>
      </c>
    </row>
    <row r="447" ht="21" customHeight="1" spans="1:5">
      <c r="A447" s="54" t="s">
        <v>377</v>
      </c>
      <c r="B447" s="53"/>
      <c r="C447" s="49">
        <v>32847</v>
      </c>
      <c r="D447" s="71"/>
      <c r="E447" s="51">
        <v>140.968198789752</v>
      </c>
    </row>
    <row r="448" ht="21" customHeight="1" spans="1:5">
      <c r="A448" s="58" t="s">
        <v>378</v>
      </c>
      <c r="B448" s="53">
        <v>2740887</v>
      </c>
      <c r="C448" s="49">
        <v>2732504</v>
      </c>
      <c r="D448" s="71">
        <v>99.6941501054221</v>
      </c>
      <c r="E448" s="51">
        <v>109.257986417243</v>
      </c>
    </row>
    <row r="449" ht="21" customHeight="1" spans="1:5">
      <c r="A449" s="52" t="s">
        <v>379</v>
      </c>
      <c r="B449" s="53">
        <v>84822</v>
      </c>
      <c r="C449" s="49">
        <v>84753</v>
      </c>
      <c r="D449" s="71">
        <v>99.9186531795996</v>
      </c>
      <c r="E449" s="51">
        <v>105.334261319148</v>
      </c>
    </row>
    <row r="450" ht="21" customHeight="1" spans="1:5">
      <c r="A450" s="54" t="s">
        <v>40</v>
      </c>
      <c r="B450" s="53"/>
      <c r="C450" s="49">
        <v>71189</v>
      </c>
      <c r="D450" s="71"/>
      <c r="E450" s="51">
        <v>115.295165600453</v>
      </c>
    </row>
    <row r="451" ht="21" customHeight="1" spans="1:5">
      <c r="A451" s="54" t="s">
        <v>380</v>
      </c>
      <c r="B451" s="53"/>
      <c r="C451" s="49">
        <v>2073</v>
      </c>
      <c r="D451" s="71"/>
      <c r="E451" s="51">
        <v>32.9099857120178</v>
      </c>
    </row>
    <row r="452" ht="21" customHeight="1" spans="1:5">
      <c r="A452" s="54" t="s">
        <v>381</v>
      </c>
      <c r="B452" s="53"/>
      <c r="C452" s="49">
        <v>2297</v>
      </c>
      <c r="D452" s="71"/>
      <c r="E452" s="60">
        <v>86.8102796674225</v>
      </c>
    </row>
    <row r="453" ht="21" customHeight="1" spans="1:5">
      <c r="A453" s="54" t="s">
        <v>382</v>
      </c>
      <c r="B453" s="53"/>
      <c r="C453" s="49">
        <v>9194</v>
      </c>
      <c r="D453" s="71"/>
      <c r="E453" s="51">
        <v>94.0947702384608</v>
      </c>
    </row>
    <row r="454" ht="21" customHeight="1" spans="1:5">
      <c r="A454" s="52" t="s">
        <v>383</v>
      </c>
      <c r="B454" s="53">
        <v>438937</v>
      </c>
      <c r="C454" s="49">
        <v>437772</v>
      </c>
      <c r="D454" s="71">
        <v>99.734586056769</v>
      </c>
      <c r="E454" s="51">
        <v>113.738327955229</v>
      </c>
    </row>
    <row r="455" ht="21" customHeight="1" spans="1:5">
      <c r="A455" s="54" t="s">
        <v>384</v>
      </c>
      <c r="B455" s="53"/>
      <c r="C455" s="49">
        <v>261477</v>
      </c>
      <c r="D455" s="71"/>
      <c r="E455" s="51">
        <v>99.8019053726011</v>
      </c>
    </row>
    <row r="456" ht="21" customHeight="1" spans="1:5">
      <c r="A456" s="56" t="s">
        <v>385</v>
      </c>
      <c r="B456" s="53"/>
      <c r="C456" s="49">
        <v>73520</v>
      </c>
      <c r="D456" s="71"/>
      <c r="E456" s="51">
        <v>134.780376915744</v>
      </c>
    </row>
    <row r="457" ht="21" customHeight="1" spans="1:5">
      <c r="A457" s="56" t="s">
        <v>386</v>
      </c>
      <c r="B457" s="53"/>
      <c r="C457" s="49">
        <v>3703</v>
      </c>
      <c r="D457" s="71"/>
      <c r="E457" s="51">
        <v>121.409836065574</v>
      </c>
    </row>
    <row r="458" ht="21" customHeight="1" spans="1:5">
      <c r="A458" s="56" t="s">
        <v>387</v>
      </c>
      <c r="B458" s="53"/>
      <c r="C458" s="49">
        <v>0</v>
      </c>
      <c r="D458" s="71"/>
      <c r="E458" s="51"/>
    </row>
    <row r="459" ht="21" customHeight="1" spans="1:5">
      <c r="A459" s="56" t="s">
        <v>388</v>
      </c>
      <c r="B459" s="53"/>
      <c r="C459" s="49">
        <v>6244</v>
      </c>
      <c r="D459" s="71"/>
      <c r="E459" s="51">
        <v>158.718861209964</v>
      </c>
    </row>
    <row r="460" ht="21" customHeight="1" spans="1:5">
      <c r="A460" s="56" t="s">
        <v>389</v>
      </c>
      <c r="B460" s="53"/>
      <c r="C460" s="49">
        <v>6665</v>
      </c>
      <c r="D460" s="71"/>
      <c r="E460" s="51">
        <v>223.582690372358</v>
      </c>
    </row>
    <row r="461" ht="21" customHeight="1" spans="1:5">
      <c r="A461" s="56" t="s">
        <v>390</v>
      </c>
      <c r="B461" s="53"/>
      <c r="C461" s="49">
        <v>1000</v>
      </c>
      <c r="D461" s="71"/>
      <c r="E461" s="51">
        <v>124.53300124533</v>
      </c>
    </row>
    <row r="462" ht="21" customHeight="1" spans="1:5">
      <c r="A462" s="56" t="s">
        <v>391</v>
      </c>
      <c r="B462" s="53"/>
      <c r="C462" s="49">
        <v>3931</v>
      </c>
      <c r="D462" s="71"/>
      <c r="E462" s="51">
        <v>129.522240527183</v>
      </c>
    </row>
    <row r="463" ht="21" customHeight="1" spans="1:5">
      <c r="A463" s="56" t="s">
        <v>392</v>
      </c>
      <c r="B463" s="53"/>
      <c r="C463" s="49">
        <v>0</v>
      </c>
      <c r="D463" s="71"/>
      <c r="E463" s="51"/>
    </row>
    <row r="464" ht="21" customHeight="1" spans="1:5">
      <c r="A464" s="56" t="s">
        <v>393</v>
      </c>
      <c r="B464" s="53"/>
      <c r="C464" s="49">
        <v>0</v>
      </c>
      <c r="D464" s="71"/>
      <c r="E464" s="51"/>
    </row>
    <row r="465" ht="21" customHeight="1" spans="1:5">
      <c r="A465" s="56" t="s">
        <v>394</v>
      </c>
      <c r="B465" s="53"/>
      <c r="C465" s="49">
        <v>0</v>
      </c>
      <c r="D465" s="71"/>
      <c r="E465" s="51"/>
    </row>
    <row r="466" ht="21" customHeight="1" spans="1:5">
      <c r="A466" s="56" t="s">
        <v>395</v>
      </c>
      <c r="B466" s="53"/>
      <c r="C466" s="49">
        <v>81232</v>
      </c>
      <c r="D466" s="71"/>
      <c r="E466" s="51">
        <v>148.921113901773</v>
      </c>
    </row>
    <row r="467" ht="21" customHeight="1" spans="1:5">
      <c r="A467" s="52" t="s">
        <v>396</v>
      </c>
      <c r="B467" s="53">
        <v>265920</v>
      </c>
      <c r="C467" s="49">
        <v>265416</v>
      </c>
      <c r="D467" s="71">
        <v>99.8104693140794</v>
      </c>
      <c r="E467" s="51">
        <v>110.821802269748</v>
      </c>
    </row>
    <row r="468" ht="21" customHeight="1" spans="1:5">
      <c r="A468" s="54" t="s">
        <v>397</v>
      </c>
      <c r="B468" s="53"/>
      <c r="C468" s="49">
        <v>15160</v>
      </c>
      <c r="D468" s="71"/>
      <c r="E468" s="51">
        <v>117.802471054472</v>
      </c>
    </row>
    <row r="469" ht="21" customHeight="1" spans="1:5">
      <c r="A469" s="56" t="s">
        <v>398</v>
      </c>
      <c r="B469" s="53"/>
      <c r="C469" s="49">
        <v>192943</v>
      </c>
      <c r="D469" s="71"/>
      <c r="E469" s="51">
        <v>116.847338969502</v>
      </c>
    </row>
    <row r="470" ht="21" customHeight="1" spans="1:5">
      <c r="A470" s="56" t="s">
        <v>399</v>
      </c>
      <c r="B470" s="53"/>
      <c r="C470" s="49">
        <v>57313</v>
      </c>
      <c r="D470" s="71"/>
      <c r="E470" s="51">
        <v>93.1842939598407</v>
      </c>
    </row>
    <row r="471" ht="21" customHeight="1" spans="1:5">
      <c r="A471" s="52" t="s">
        <v>400</v>
      </c>
      <c r="B471" s="53">
        <v>332025</v>
      </c>
      <c r="C471" s="49">
        <v>329723</v>
      </c>
      <c r="D471" s="71">
        <v>99.3066787139523</v>
      </c>
      <c r="E471" s="51">
        <v>106.734796936404</v>
      </c>
    </row>
    <row r="472" ht="21" customHeight="1" spans="1:5">
      <c r="A472" s="54" t="s">
        <v>401</v>
      </c>
      <c r="B472" s="53"/>
      <c r="C472" s="49">
        <v>60407</v>
      </c>
      <c r="D472" s="71"/>
      <c r="E472" s="51">
        <v>124.957593810765</v>
      </c>
    </row>
    <row r="473" ht="21" customHeight="1" spans="1:5">
      <c r="A473" s="56" t="s">
        <v>402</v>
      </c>
      <c r="B473" s="53"/>
      <c r="C473" s="49">
        <v>17774</v>
      </c>
      <c r="D473" s="71"/>
      <c r="E473" s="51">
        <v>109.994430348413</v>
      </c>
    </row>
    <row r="474" ht="21" customHeight="1" spans="1:5">
      <c r="A474" s="56" t="s">
        <v>403</v>
      </c>
      <c r="B474" s="53"/>
      <c r="C474" s="49">
        <v>49069</v>
      </c>
      <c r="D474" s="71"/>
      <c r="E474" s="51">
        <v>139.527411282985</v>
      </c>
    </row>
    <row r="475" ht="21" customHeight="1" spans="1:5">
      <c r="A475" s="56" t="s">
        <v>404</v>
      </c>
      <c r="B475" s="53"/>
      <c r="C475" s="49">
        <v>457</v>
      </c>
      <c r="D475" s="71"/>
      <c r="E475" s="51">
        <v>102.927927927928</v>
      </c>
    </row>
    <row r="476" ht="21" customHeight="1" spans="1:5">
      <c r="A476" s="56" t="s">
        <v>405</v>
      </c>
      <c r="B476" s="53"/>
      <c r="C476" s="49">
        <v>1418</v>
      </c>
      <c r="D476" s="71"/>
      <c r="E476" s="51">
        <v>84.2543077837196</v>
      </c>
    </row>
    <row r="477" ht="21" customHeight="1" spans="1:5">
      <c r="A477" s="56" t="s">
        <v>406</v>
      </c>
      <c r="B477" s="53"/>
      <c r="C477" s="49">
        <v>13155</v>
      </c>
      <c r="D477" s="71"/>
      <c r="E477" s="51">
        <v>88.9933703152483</v>
      </c>
    </row>
    <row r="478" ht="21" customHeight="1" spans="1:5">
      <c r="A478" s="56" t="s">
        <v>407</v>
      </c>
      <c r="B478" s="53"/>
      <c r="C478" s="49">
        <v>3697</v>
      </c>
      <c r="D478" s="71"/>
      <c r="E478" s="51">
        <v>105.088118249005</v>
      </c>
    </row>
    <row r="479" ht="21" customHeight="1" spans="1:5">
      <c r="A479" s="56" t="s">
        <v>408</v>
      </c>
      <c r="B479" s="53"/>
      <c r="C479" s="49">
        <v>119157</v>
      </c>
      <c r="D479" s="71"/>
      <c r="E479" s="51">
        <v>107.20860137658</v>
      </c>
    </row>
    <row r="480" ht="21" customHeight="1" spans="1:5">
      <c r="A480" s="56" t="s">
        <v>409</v>
      </c>
      <c r="B480" s="53"/>
      <c r="C480" s="49">
        <v>53328</v>
      </c>
      <c r="D480" s="71"/>
      <c r="E480" s="51">
        <v>95.0046319390009</v>
      </c>
    </row>
    <row r="481" ht="21" customHeight="1" spans="1:5">
      <c r="A481" s="56" t="s">
        <v>410</v>
      </c>
      <c r="B481" s="53"/>
      <c r="C481" s="49">
        <v>33</v>
      </c>
      <c r="D481" s="71"/>
      <c r="E481" s="51">
        <v>4.84581497797357</v>
      </c>
    </row>
    <row r="482" ht="21" customHeight="1" spans="1:5">
      <c r="A482" s="56" t="s">
        <v>411</v>
      </c>
      <c r="B482" s="53"/>
      <c r="C482" s="49">
        <v>11228</v>
      </c>
      <c r="D482" s="71"/>
      <c r="E482" s="51">
        <v>53.8151840490798</v>
      </c>
    </row>
    <row r="483" ht="21" customHeight="1" spans="1:5">
      <c r="A483" s="52" t="s">
        <v>412</v>
      </c>
      <c r="B483" s="53">
        <v>1260081</v>
      </c>
      <c r="C483" s="49">
        <v>1259600</v>
      </c>
      <c r="D483" s="71">
        <v>99.9618278507493</v>
      </c>
      <c r="E483" s="51">
        <v>110.501211951606</v>
      </c>
    </row>
    <row r="484" ht="21" customHeight="1" spans="1:5">
      <c r="A484" s="54" t="s">
        <v>413</v>
      </c>
      <c r="B484" s="53"/>
      <c r="C484" s="49">
        <v>76209</v>
      </c>
      <c r="D484" s="71"/>
      <c r="E484" s="51">
        <v>115.494430552398</v>
      </c>
    </row>
    <row r="485" ht="21" customHeight="1" spans="1:5">
      <c r="A485" s="56" t="s">
        <v>414</v>
      </c>
      <c r="B485" s="53"/>
      <c r="C485" s="49">
        <v>35110</v>
      </c>
      <c r="D485" s="71"/>
      <c r="E485" s="51">
        <v>117.830654092694</v>
      </c>
    </row>
    <row r="486" ht="21" customHeight="1" spans="1:5">
      <c r="A486" s="56" t="s">
        <v>415</v>
      </c>
      <c r="B486" s="53"/>
      <c r="C486" s="49">
        <v>4080</v>
      </c>
      <c r="D486" s="71"/>
      <c r="E486" s="51">
        <v>108.94526034713</v>
      </c>
    </row>
    <row r="487" ht="21" customHeight="1" spans="1:5">
      <c r="A487" s="56" t="s">
        <v>416</v>
      </c>
      <c r="B487" s="53"/>
      <c r="C487" s="49">
        <v>809087</v>
      </c>
      <c r="D487" s="71"/>
      <c r="E487" s="51">
        <v>111.409348841757</v>
      </c>
    </row>
    <row r="488" ht="21" customHeight="1" spans="1:5">
      <c r="A488" s="56" t="s">
        <v>417</v>
      </c>
      <c r="B488" s="53"/>
      <c r="C488" s="49">
        <v>134535</v>
      </c>
      <c r="D488" s="71"/>
      <c r="E488" s="51">
        <v>112.338112375688</v>
      </c>
    </row>
    <row r="489" ht="21" customHeight="1" spans="1:5">
      <c r="A489" s="56" t="s">
        <v>418</v>
      </c>
      <c r="B489" s="53"/>
      <c r="C489" s="49">
        <v>79090</v>
      </c>
      <c r="D489" s="71"/>
      <c r="E489" s="51">
        <v>100.862090953146</v>
      </c>
    </row>
    <row r="490" ht="21" customHeight="1" spans="1:5">
      <c r="A490" s="56" t="s">
        <v>419</v>
      </c>
      <c r="B490" s="53"/>
      <c r="C490" s="49">
        <v>1946</v>
      </c>
      <c r="D490" s="71"/>
      <c r="E490" s="51">
        <v>115.421115065243</v>
      </c>
    </row>
    <row r="491" ht="21" customHeight="1" spans="1:5">
      <c r="A491" s="52" t="s">
        <v>420</v>
      </c>
      <c r="B491" s="53">
        <v>11940</v>
      </c>
      <c r="C491" s="49">
        <v>11779</v>
      </c>
      <c r="D491" s="71">
        <v>98.6515912897822</v>
      </c>
      <c r="E491" s="51">
        <v>196.153205661948</v>
      </c>
    </row>
    <row r="492" ht="21" customHeight="1" spans="1:5">
      <c r="A492" s="54" t="s">
        <v>421</v>
      </c>
      <c r="B492" s="53"/>
      <c r="C492" s="49">
        <v>9016</v>
      </c>
      <c r="D492" s="71"/>
      <c r="E492" s="51">
        <v>254.114994363021</v>
      </c>
    </row>
    <row r="493" ht="21" customHeight="1" spans="1:5">
      <c r="A493" s="56" t="s">
        <v>422</v>
      </c>
      <c r="B493" s="53"/>
      <c r="C493" s="49">
        <v>2763</v>
      </c>
      <c r="D493" s="71"/>
      <c r="E493" s="51">
        <v>112.454212454212</v>
      </c>
    </row>
    <row r="494" ht="21" customHeight="1" spans="1:5">
      <c r="A494" s="52" t="s">
        <v>423</v>
      </c>
      <c r="B494" s="53">
        <v>117930</v>
      </c>
      <c r="C494" s="49">
        <v>117369</v>
      </c>
      <c r="D494" s="71">
        <v>99.524294072755</v>
      </c>
      <c r="E494" s="51">
        <v>88.3536585365854</v>
      </c>
    </row>
    <row r="495" ht="21" customHeight="1" spans="1:5">
      <c r="A495" s="54" t="s">
        <v>424</v>
      </c>
      <c r="B495" s="53"/>
      <c r="C495" s="49">
        <v>47132</v>
      </c>
      <c r="D495" s="71"/>
      <c r="E495" s="51">
        <v>97.1373219842955</v>
      </c>
    </row>
    <row r="496" ht="21" customHeight="1" spans="1:5">
      <c r="A496" s="54" t="s">
        <v>425</v>
      </c>
      <c r="B496" s="53"/>
      <c r="C496" s="49">
        <v>14859</v>
      </c>
      <c r="D496" s="71"/>
      <c r="E496" s="51">
        <v>75.7841587188249</v>
      </c>
    </row>
    <row r="497" ht="21" customHeight="1" spans="1:5">
      <c r="A497" s="54" t="s">
        <v>426</v>
      </c>
      <c r="B497" s="53"/>
      <c r="C497" s="49">
        <v>55378</v>
      </c>
      <c r="D497" s="71"/>
      <c r="E497" s="51">
        <v>85.5760909877611</v>
      </c>
    </row>
    <row r="498" ht="21" customHeight="1" spans="1:5">
      <c r="A498" s="52" t="s">
        <v>427</v>
      </c>
      <c r="B498" s="53">
        <v>114982</v>
      </c>
      <c r="C498" s="49">
        <v>114710</v>
      </c>
      <c r="D498" s="71">
        <v>99.7634412342802</v>
      </c>
      <c r="E498" s="51">
        <v>105.104499766353</v>
      </c>
    </row>
    <row r="499" ht="21" customHeight="1" spans="1:5">
      <c r="A499" s="54" t="s">
        <v>40</v>
      </c>
      <c r="B499" s="53"/>
      <c r="C499" s="49">
        <v>67694</v>
      </c>
      <c r="D499" s="71"/>
      <c r="E499" s="51">
        <v>123.854654566745</v>
      </c>
    </row>
    <row r="500" ht="21" customHeight="1" spans="1:5">
      <c r="A500" s="56" t="s">
        <v>41</v>
      </c>
      <c r="B500" s="53"/>
      <c r="C500" s="49">
        <v>2038</v>
      </c>
      <c r="D500" s="71"/>
      <c r="E500" s="51">
        <v>83.7304847986853</v>
      </c>
    </row>
    <row r="501" ht="21" customHeight="1" spans="1:5">
      <c r="A501" s="56" t="s">
        <v>42</v>
      </c>
      <c r="B501" s="53"/>
      <c r="C501" s="49">
        <v>68</v>
      </c>
      <c r="D501" s="71"/>
      <c r="E501" s="51">
        <v>295.652173913043</v>
      </c>
    </row>
    <row r="502" ht="21" customHeight="1" spans="1:5">
      <c r="A502" s="56" t="s">
        <v>428</v>
      </c>
      <c r="B502" s="53"/>
      <c r="C502" s="49">
        <v>4827</v>
      </c>
      <c r="D502" s="71"/>
      <c r="E502" s="51">
        <v>86.4279319606088</v>
      </c>
    </row>
    <row r="503" ht="21" customHeight="1" spans="1:5">
      <c r="A503" s="56" t="s">
        <v>429</v>
      </c>
      <c r="B503" s="53"/>
      <c r="C503" s="49">
        <v>418</v>
      </c>
      <c r="D503" s="71"/>
      <c r="E503" s="51">
        <v>480.459770114943</v>
      </c>
    </row>
    <row r="504" ht="21" customHeight="1" spans="1:5">
      <c r="A504" s="56" t="s">
        <v>430</v>
      </c>
      <c r="B504" s="53"/>
      <c r="C504" s="49">
        <v>768</v>
      </c>
      <c r="D504" s="71"/>
      <c r="E504" s="51">
        <v>72.0450281425891</v>
      </c>
    </row>
    <row r="505" ht="21" customHeight="1" spans="1:5">
      <c r="A505" s="56" t="s">
        <v>431</v>
      </c>
      <c r="B505" s="53"/>
      <c r="C505" s="49">
        <v>10553</v>
      </c>
      <c r="D505" s="71"/>
      <c r="E505" s="51">
        <v>164.402554915096</v>
      </c>
    </row>
    <row r="506" ht="21" customHeight="1" spans="1:5">
      <c r="A506" s="56" t="s">
        <v>49</v>
      </c>
      <c r="B506" s="53"/>
      <c r="C506" s="49">
        <v>8332</v>
      </c>
      <c r="D506" s="71"/>
      <c r="E506" s="51">
        <v>101.733821733822</v>
      </c>
    </row>
    <row r="507" ht="21" customHeight="1" spans="1:5">
      <c r="A507" s="56" t="s">
        <v>432</v>
      </c>
      <c r="B507" s="53"/>
      <c r="C507" s="49">
        <v>20012</v>
      </c>
      <c r="D507" s="71"/>
      <c r="E507" s="51">
        <v>65.2302878190293</v>
      </c>
    </row>
    <row r="508" ht="21" customHeight="1" spans="1:5">
      <c r="A508" s="52" t="s">
        <v>433</v>
      </c>
      <c r="B508" s="53">
        <v>114250</v>
      </c>
      <c r="C508" s="49">
        <v>111382</v>
      </c>
      <c r="D508" s="71">
        <v>97.489715536105</v>
      </c>
      <c r="E508" s="51">
        <v>112.152487589742</v>
      </c>
    </row>
    <row r="509" ht="21" customHeight="1" spans="1:5">
      <c r="A509" s="54" t="s">
        <v>434</v>
      </c>
      <c r="B509" s="53"/>
      <c r="C509" s="49">
        <v>111382</v>
      </c>
      <c r="D509" s="71"/>
      <c r="E509" s="51">
        <v>112.152487589742</v>
      </c>
    </row>
    <row r="510" ht="21" customHeight="1" spans="1:5">
      <c r="A510" s="58" t="s">
        <v>435</v>
      </c>
      <c r="B510" s="53">
        <v>1012358</v>
      </c>
      <c r="C510" s="49">
        <v>952553</v>
      </c>
      <c r="D510" s="71">
        <v>94.0925048253681</v>
      </c>
      <c r="E510" s="51">
        <v>99.8993196736699</v>
      </c>
    </row>
    <row r="511" ht="21" customHeight="1" spans="1:5">
      <c r="A511" s="52" t="s">
        <v>436</v>
      </c>
      <c r="B511" s="53">
        <v>47169</v>
      </c>
      <c r="C511" s="49">
        <v>47156</v>
      </c>
      <c r="D511" s="71">
        <v>99.9724395259598</v>
      </c>
      <c r="E511" s="51">
        <v>107.992488434938</v>
      </c>
    </row>
    <row r="512" ht="21" customHeight="1" spans="1:5">
      <c r="A512" s="54" t="s">
        <v>40</v>
      </c>
      <c r="B512" s="53"/>
      <c r="C512" s="49">
        <v>36629</v>
      </c>
      <c r="D512" s="71"/>
      <c r="E512" s="51">
        <v>111.666971526126</v>
      </c>
    </row>
    <row r="513" ht="21" customHeight="1" spans="1:5">
      <c r="A513" s="56" t="s">
        <v>41</v>
      </c>
      <c r="B513" s="53"/>
      <c r="C513" s="49">
        <v>1455</v>
      </c>
      <c r="D513" s="71"/>
      <c r="E513" s="51">
        <v>107.142857142857</v>
      </c>
    </row>
    <row r="514" ht="21" customHeight="1" spans="1:5">
      <c r="A514" s="56" t="s">
        <v>42</v>
      </c>
      <c r="B514" s="53"/>
      <c r="C514" s="49">
        <v>668</v>
      </c>
      <c r="D514" s="71"/>
      <c r="E514" s="51">
        <v>103.565891472868</v>
      </c>
    </row>
    <row r="515" ht="21" customHeight="1" spans="1:5">
      <c r="A515" s="56" t="s">
        <v>437</v>
      </c>
      <c r="B515" s="53"/>
      <c r="C515" s="49">
        <v>280</v>
      </c>
      <c r="D515" s="71"/>
      <c r="E515" s="51">
        <v>72.1649484536082</v>
      </c>
    </row>
    <row r="516" ht="21" customHeight="1" spans="1:5">
      <c r="A516" s="56" t="s">
        <v>438</v>
      </c>
      <c r="B516" s="53"/>
      <c r="C516" s="49">
        <v>123</v>
      </c>
      <c r="D516" s="71"/>
      <c r="E516" s="51">
        <v>14.0250855188141</v>
      </c>
    </row>
    <row r="517" ht="21" customHeight="1" spans="1:5">
      <c r="A517" s="56" t="s">
        <v>439</v>
      </c>
      <c r="B517" s="53"/>
      <c r="C517" s="49">
        <v>0</v>
      </c>
      <c r="D517" s="71"/>
      <c r="E517" s="51">
        <v>0</v>
      </c>
    </row>
    <row r="518" ht="21" customHeight="1" spans="1:5">
      <c r="A518" s="56" t="s">
        <v>440</v>
      </c>
      <c r="B518" s="53"/>
      <c r="C518" s="49">
        <v>83</v>
      </c>
      <c r="D518" s="71"/>
      <c r="E518" s="51"/>
    </row>
    <row r="519" ht="21" customHeight="1" spans="1:5">
      <c r="A519" s="56" t="s">
        <v>441</v>
      </c>
      <c r="B519" s="53"/>
      <c r="C519" s="49">
        <v>7918</v>
      </c>
      <c r="D519" s="71"/>
      <c r="E519" s="51">
        <v>104.252797893351</v>
      </c>
    </row>
    <row r="520" ht="21" customHeight="1" spans="1:5">
      <c r="A520" s="52" t="s">
        <v>442</v>
      </c>
      <c r="B520" s="53">
        <v>6966</v>
      </c>
      <c r="C520" s="49">
        <v>6966</v>
      </c>
      <c r="D520" s="71">
        <v>100</v>
      </c>
      <c r="E520" s="51">
        <v>156.856563836974</v>
      </c>
    </row>
    <row r="521" ht="21" customHeight="1" spans="1:5">
      <c r="A521" s="54" t="s">
        <v>443</v>
      </c>
      <c r="B521" s="53"/>
      <c r="C521" s="49">
        <v>2911</v>
      </c>
      <c r="D521" s="71"/>
      <c r="E521" s="51">
        <v>861.242603550296</v>
      </c>
    </row>
    <row r="522" ht="21" customHeight="1" spans="1:5">
      <c r="A522" s="56" t="s">
        <v>444</v>
      </c>
      <c r="B522" s="53"/>
      <c r="C522" s="49">
        <v>214</v>
      </c>
      <c r="D522" s="71"/>
      <c r="E522" s="51">
        <v>113.829787234043</v>
      </c>
    </row>
    <row r="523" ht="21" customHeight="1" spans="1:5">
      <c r="A523" s="56" t="s">
        <v>445</v>
      </c>
      <c r="B523" s="53"/>
      <c r="C523" s="49">
        <v>3841</v>
      </c>
      <c r="D523" s="71"/>
      <c r="E523" s="51">
        <v>98.1098339719029</v>
      </c>
    </row>
    <row r="524" ht="21" customHeight="1" spans="1:5">
      <c r="A524" s="52" t="s">
        <v>446</v>
      </c>
      <c r="B524" s="53">
        <v>225374</v>
      </c>
      <c r="C524" s="49">
        <v>190661</v>
      </c>
      <c r="D524" s="71">
        <v>84.5976022078856</v>
      </c>
      <c r="E524" s="51">
        <v>138.620203283361</v>
      </c>
    </row>
    <row r="525" ht="21" customHeight="1" spans="1:5">
      <c r="A525" s="54" t="s">
        <v>447</v>
      </c>
      <c r="B525" s="53"/>
      <c r="C525" s="49">
        <v>17864</v>
      </c>
      <c r="D525" s="71"/>
      <c r="E525" s="51">
        <v>209.942413914679</v>
      </c>
    </row>
    <row r="526" ht="21" customHeight="1" spans="1:5">
      <c r="A526" s="56" t="s">
        <v>448</v>
      </c>
      <c r="B526" s="53"/>
      <c r="C526" s="49">
        <v>104137</v>
      </c>
      <c r="D526" s="71"/>
      <c r="E526" s="51">
        <v>145.017407046372</v>
      </c>
    </row>
    <row r="527" ht="21" customHeight="1" spans="1:5">
      <c r="A527" s="56" t="s">
        <v>449</v>
      </c>
      <c r="B527" s="53"/>
      <c r="C527" s="49">
        <v>380</v>
      </c>
      <c r="D527" s="71"/>
      <c r="E527" s="51">
        <v>97.1867007672634</v>
      </c>
    </row>
    <row r="528" ht="21" customHeight="1" spans="1:5">
      <c r="A528" s="56" t="s">
        <v>450</v>
      </c>
      <c r="B528" s="53"/>
      <c r="C528" s="49">
        <v>15409</v>
      </c>
      <c r="D528" s="71"/>
      <c r="E528" s="51">
        <v>90.4921306084097</v>
      </c>
    </row>
    <row r="529" ht="21" customHeight="1" spans="1:5">
      <c r="A529" s="56" t="s">
        <v>451</v>
      </c>
      <c r="B529" s="53"/>
      <c r="C529" s="49">
        <v>54</v>
      </c>
      <c r="D529" s="71"/>
      <c r="E529" s="51">
        <v>91.5254237288136</v>
      </c>
    </row>
    <row r="530" ht="21" customHeight="1" spans="1:5">
      <c r="A530" s="56" t="s">
        <v>452</v>
      </c>
      <c r="B530" s="53"/>
      <c r="C530" s="49">
        <v>503</v>
      </c>
      <c r="D530" s="71"/>
      <c r="E530" s="51">
        <v>5588.88888888889</v>
      </c>
    </row>
    <row r="531" ht="21" customHeight="1" spans="1:5">
      <c r="A531" s="56" t="s">
        <v>453</v>
      </c>
      <c r="B531" s="53"/>
      <c r="C531" s="49">
        <v>12959</v>
      </c>
      <c r="D531" s="71"/>
      <c r="E531" s="51">
        <v>66.847209326318</v>
      </c>
    </row>
    <row r="532" ht="21" customHeight="1" spans="1:5">
      <c r="A532" s="56" t="s">
        <v>454</v>
      </c>
      <c r="B532" s="53"/>
      <c r="C532" s="49">
        <v>39355</v>
      </c>
      <c r="D532" s="71"/>
      <c r="E532" s="51">
        <v>193.390663390663</v>
      </c>
    </row>
    <row r="533" ht="21" customHeight="1" spans="1:5">
      <c r="A533" s="52" t="s">
        <v>455</v>
      </c>
      <c r="B533" s="53">
        <v>42143</v>
      </c>
      <c r="C533" s="49">
        <v>42143</v>
      </c>
      <c r="D533" s="71">
        <v>100</v>
      </c>
      <c r="E533" s="51">
        <v>154.336043360434</v>
      </c>
    </row>
    <row r="534" ht="21" customHeight="1" spans="1:5">
      <c r="A534" s="54" t="s">
        <v>456</v>
      </c>
      <c r="B534" s="53"/>
      <c r="C534" s="49">
        <v>28054</v>
      </c>
      <c r="D534" s="71"/>
      <c r="E534" s="51">
        <v>180.423178339443</v>
      </c>
    </row>
    <row r="535" ht="21" customHeight="1" spans="1:5">
      <c r="A535" s="56" t="s">
        <v>457</v>
      </c>
      <c r="B535" s="53"/>
      <c r="C535" s="49">
        <v>6820</v>
      </c>
      <c r="D535" s="71"/>
      <c r="E535" s="51">
        <v>214.263273641219</v>
      </c>
    </row>
    <row r="536" ht="21" customHeight="1" spans="1:5">
      <c r="A536" s="56" t="s">
        <v>458</v>
      </c>
      <c r="B536" s="53"/>
      <c r="C536" s="49">
        <v>891</v>
      </c>
      <c r="D536" s="71"/>
      <c r="E536" s="51">
        <v>230.829015544041</v>
      </c>
    </row>
    <row r="537" ht="21" customHeight="1" spans="1:5">
      <c r="A537" s="56" t="s">
        <v>459</v>
      </c>
      <c r="B537" s="53"/>
      <c r="C537" s="49">
        <v>0</v>
      </c>
      <c r="D537" s="71"/>
      <c r="E537" s="51"/>
    </row>
    <row r="538" ht="21" customHeight="1" spans="1:5">
      <c r="A538" s="56" t="s">
        <v>460</v>
      </c>
      <c r="B538" s="53"/>
      <c r="C538" s="49">
        <v>6378</v>
      </c>
      <c r="D538" s="71"/>
      <c r="E538" s="51">
        <v>77.8944797264289</v>
      </c>
    </row>
    <row r="539" ht="21" customHeight="1" spans="1:5">
      <c r="A539" s="52" t="s">
        <v>461</v>
      </c>
      <c r="B539" s="53">
        <v>105688</v>
      </c>
      <c r="C539" s="49">
        <v>104513</v>
      </c>
      <c r="D539" s="71">
        <v>98.8882370751646</v>
      </c>
      <c r="E539" s="51">
        <v>125.935967417369</v>
      </c>
    </row>
    <row r="540" ht="21" customHeight="1" spans="1:5">
      <c r="A540" s="54" t="s">
        <v>462</v>
      </c>
      <c r="B540" s="53"/>
      <c r="C540" s="49">
        <v>63526</v>
      </c>
      <c r="D540" s="71"/>
      <c r="E540" s="51">
        <v>146.589440649806</v>
      </c>
    </row>
    <row r="541" ht="21" customHeight="1" spans="1:5">
      <c r="A541" s="56" t="s">
        <v>463</v>
      </c>
      <c r="B541" s="53"/>
      <c r="C541" s="49">
        <v>19495</v>
      </c>
      <c r="D541" s="71"/>
      <c r="E541" s="51">
        <v>96.7205794800556</v>
      </c>
    </row>
    <row r="542" ht="21" customHeight="1" spans="1:5">
      <c r="A542" s="56" t="s">
        <v>464</v>
      </c>
      <c r="B542" s="53"/>
      <c r="C542" s="49">
        <v>8347</v>
      </c>
      <c r="D542" s="71"/>
      <c r="E542" s="51">
        <v>99.3690476190476</v>
      </c>
    </row>
    <row r="543" ht="21" customHeight="1" spans="1:5">
      <c r="A543" s="56" t="s">
        <v>465</v>
      </c>
      <c r="B543" s="53"/>
      <c r="C543" s="49">
        <v>4040</v>
      </c>
      <c r="D543" s="71"/>
      <c r="E543" s="51">
        <v>58.012636415853</v>
      </c>
    </row>
    <row r="544" ht="21" customHeight="1" spans="1:5">
      <c r="A544" s="56" t="s">
        <v>466</v>
      </c>
      <c r="B544" s="53"/>
      <c r="C544" s="49">
        <v>9105</v>
      </c>
      <c r="D544" s="71"/>
      <c r="E544" s="51">
        <v>220.3000241955</v>
      </c>
    </row>
    <row r="545" ht="21" customHeight="1" spans="1:5">
      <c r="A545" s="52" t="s">
        <v>467</v>
      </c>
      <c r="B545" s="53">
        <v>260727</v>
      </c>
      <c r="C545" s="49">
        <v>252492</v>
      </c>
      <c r="D545" s="71">
        <v>96.8415238928074</v>
      </c>
      <c r="E545" s="51">
        <v>97.3343047797477</v>
      </c>
    </row>
    <row r="546" ht="21" customHeight="1" spans="1:5">
      <c r="A546" s="54" t="s">
        <v>468</v>
      </c>
      <c r="B546" s="53"/>
      <c r="C546" s="49">
        <v>212491</v>
      </c>
      <c r="D546" s="71"/>
      <c r="E546" s="51">
        <v>161.978122498761</v>
      </c>
    </row>
    <row r="547" ht="21" customHeight="1" spans="1:5">
      <c r="A547" s="56" t="s">
        <v>469</v>
      </c>
      <c r="B547" s="53"/>
      <c r="C547" s="49">
        <v>0</v>
      </c>
      <c r="D547" s="71"/>
      <c r="E547" s="51">
        <v>0</v>
      </c>
    </row>
    <row r="548" ht="21" customHeight="1" spans="1:5">
      <c r="A548" s="56" t="s">
        <v>470</v>
      </c>
      <c r="B548" s="53"/>
      <c r="C548" s="49">
        <v>0</v>
      </c>
      <c r="D548" s="71"/>
      <c r="E548" s="51">
        <v>0</v>
      </c>
    </row>
    <row r="549" ht="21" customHeight="1" spans="1:5">
      <c r="A549" s="56" t="s">
        <v>471</v>
      </c>
      <c r="B549" s="53"/>
      <c r="C549" s="49">
        <v>32014</v>
      </c>
      <c r="D549" s="71"/>
      <c r="E549" s="51">
        <v>91.4947127750786</v>
      </c>
    </row>
    <row r="550" ht="21" customHeight="1" spans="1:5">
      <c r="A550" s="56" t="s">
        <v>472</v>
      </c>
      <c r="B550" s="53"/>
      <c r="C550" s="49">
        <v>7987</v>
      </c>
      <c r="D550" s="71"/>
      <c r="E550" s="51">
        <v>8.69427964948566</v>
      </c>
    </row>
    <row r="551" ht="21" customHeight="1" spans="1:5">
      <c r="A551" s="52" t="s">
        <v>473</v>
      </c>
      <c r="B551" s="53"/>
      <c r="C551" s="49">
        <v>0</v>
      </c>
      <c r="D551" s="71"/>
      <c r="E551" s="51"/>
    </row>
    <row r="552" ht="21" customHeight="1" spans="1:5">
      <c r="A552" s="52" t="s">
        <v>474</v>
      </c>
      <c r="B552" s="53">
        <v>58828</v>
      </c>
      <c r="C552" s="49">
        <v>57820</v>
      </c>
      <c r="D552" s="71">
        <v>98.286530223703</v>
      </c>
      <c r="E552" s="51">
        <v>189.747965345235</v>
      </c>
    </row>
    <row r="553" ht="21" customHeight="1" spans="1:5">
      <c r="A553" s="54" t="s">
        <v>475</v>
      </c>
      <c r="B553" s="53"/>
      <c r="C553" s="49">
        <v>57820</v>
      </c>
      <c r="D553" s="71"/>
      <c r="E553" s="51">
        <v>241.238317757009</v>
      </c>
    </row>
    <row r="554" ht="21" customHeight="1" spans="1:5">
      <c r="A554" s="56" t="s">
        <v>476</v>
      </c>
      <c r="B554" s="53"/>
      <c r="C554" s="49">
        <v>0</v>
      </c>
      <c r="D554" s="71"/>
      <c r="E554" s="51">
        <v>0</v>
      </c>
    </row>
    <row r="555" ht="21" customHeight="1" spans="1:5">
      <c r="A555" s="52" t="s">
        <v>477</v>
      </c>
      <c r="B555" s="53">
        <v>9290</v>
      </c>
      <c r="C555" s="49">
        <v>8865</v>
      </c>
      <c r="D555" s="71">
        <v>95.4251883745963</v>
      </c>
      <c r="E555" s="51"/>
    </row>
    <row r="556" ht="21" customHeight="1" spans="1:5">
      <c r="A556" s="54" t="s">
        <v>478</v>
      </c>
      <c r="B556" s="53"/>
      <c r="C556" s="49">
        <v>8865</v>
      </c>
      <c r="D556" s="71"/>
      <c r="E556" s="51"/>
    </row>
    <row r="557" ht="21" customHeight="1" spans="1:5">
      <c r="A557" s="52" t="s">
        <v>479</v>
      </c>
      <c r="B557" s="53">
        <v>38070</v>
      </c>
      <c r="C557" s="49">
        <v>30554</v>
      </c>
      <c r="D557" s="71">
        <v>80.2574205411085</v>
      </c>
      <c r="E557" s="51">
        <v>29.7727627065794</v>
      </c>
    </row>
    <row r="558" ht="21" customHeight="1" spans="1:5">
      <c r="A558" s="54" t="s">
        <v>480</v>
      </c>
      <c r="B558" s="53"/>
      <c r="C558" s="49">
        <v>30554</v>
      </c>
      <c r="D558" s="71"/>
      <c r="E558" s="51">
        <v>29.7727627065794</v>
      </c>
    </row>
    <row r="559" ht="21" customHeight="1" spans="1:5">
      <c r="A559" s="52" t="s">
        <v>481</v>
      </c>
      <c r="B559" s="53">
        <v>194397</v>
      </c>
      <c r="C559" s="49">
        <v>187792</v>
      </c>
      <c r="D559" s="71">
        <v>96.6023138217154</v>
      </c>
      <c r="E559" s="51">
        <v>154.679713690314</v>
      </c>
    </row>
    <row r="560" ht="21" customHeight="1" spans="1:5">
      <c r="A560" s="54" t="s">
        <v>482</v>
      </c>
      <c r="B560" s="53"/>
      <c r="C560" s="49">
        <v>7150</v>
      </c>
      <c r="D560" s="71"/>
      <c r="E560" s="51">
        <v>108.284113281842</v>
      </c>
    </row>
    <row r="561" ht="21" customHeight="1" spans="1:5">
      <c r="A561" s="56" t="s">
        <v>483</v>
      </c>
      <c r="B561" s="53"/>
      <c r="C561" s="49">
        <v>1966</v>
      </c>
      <c r="D561" s="71"/>
      <c r="E561" s="51">
        <v>112.729357798165</v>
      </c>
    </row>
    <row r="562" ht="21" customHeight="1" spans="1:5">
      <c r="A562" s="56" t="s">
        <v>484</v>
      </c>
      <c r="B562" s="53"/>
      <c r="C562" s="49">
        <v>170190</v>
      </c>
      <c r="D562" s="71"/>
      <c r="E562" s="51">
        <v>155.196469118465</v>
      </c>
    </row>
    <row r="563" ht="21" customHeight="1" spans="1:5">
      <c r="A563" s="56" t="s">
        <v>485</v>
      </c>
      <c r="B563" s="53"/>
      <c r="C563" s="49">
        <v>3905</v>
      </c>
      <c r="D563" s="71"/>
      <c r="E563" s="51">
        <v>127.447780678851</v>
      </c>
    </row>
    <row r="564" ht="21" customHeight="1" spans="1:5">
      <c r="A564" s="56" t="s">
        <v>486</v>
      </c>
      <c r="B564" s="53"/>
      <c r="C564" s="49">
        <v>4581</v>
      </c>
      <c r="D564" s="71"/>
      <c r="E564" s="51">
        <v>1367.46268656716</v>
      </c>
    </row>
    <row r="565" ht="21" customHeight="1" spans="1:5">
      <c r="A565" s="52" t="s">
        <v>487</v>
      </c>
      <c r="B565" s="53">
        <v>2941</v>
      </c>
      <c r="C565" s="49">
        <v>2941</v>
      </c>
      <c r="D565" s="71">
        <v>100</v>
      </c>
      <c r="E565" s="51">
        <v>3.24173583325066</v>
      </c>
    </row>
    <row r="566" ht="21" customHeight="1" spans="1:5">
      <c r="A566" s="54" t="s">
        <v>488</v>
      </c>
      <c r="B566" s="53"/>
      <c r="C566" s="49">
        <v>2941</v>
      </c>
      <c r="D566" s="71"/>
      <c r="E566" s="51">
        <v>3.24173583325066</v>
      </c>
    </row>
    <row r="567" ht="21" customHeight="1" spans="1:5">
      <c r="A567" s="52" t="s">
        <v>489</v>
      </c>
      <c r="B567" s="53">
        <v>4860</v>
      </c>
      <c r="C567" s="49">
        <v>4860</v>
      </c>
      <c r="D567" s="71">
        <v>100</v>
      </c>
      <c r="E567" s="51">
        <v>17.0952196700552</v>
      </c>
    </row>
    <row r="568" ht="21" customHeight="1" spans="1:5">
      <c r="A568" s="54" t="s">
        <v>490</v>
      </c>
      <c r="B568" s="53"/>
      <c r="C568" s="49">
        <v>4860</v>
      </c>
      <c r="D568" s="71"/>
      <c r="E568" s="51">
        <v>17.0952196700552</v>
      </c>
    </row>
    <row r="569" ht="21" customHeight="1" spans="1:5">
      <c r="A569" s="52" t="s">
        <v>491</v>
      </c>
      <c r="B569" s="53">
        <v>1276</v>
      </c>
      <c r="C569" s="49">
        <v>1276</v>
      </c>
      <c r="D569" s="71">
        <v>100</v>
      </c>
      <c r="E569" s="51">
        <v>108.688245315162</v>
      </c>
    </row>
    <row r="570" ht="21" customHeight="1" spans="1:5">
      <c r="A570" s="54" t="s">
        <v>40</v>
      </c>
      <c r="B570" s="53"/>
      <c r="C570" s="49">
        <v>911</v>
      </c>
      <c r="D570" s="71"/>
      <c r="E570" s="51">
        <v>125.482093663912</v>
      </c>
    </row>
    <row r="571" ht="21" customHeight="1" spans="1:5">
      <c r="A571" s="56" t="s">
        <v>41</v>
      </c>
      <c r="B571" s="53"/>
      <c r="C571" s="49">
        <v>85</v>
      </c>
      <c r="D571" s="71"/>
      <c r="E571" s="51">
        <v>130.769230769231</v>
      </c>
    </row>
    <row r="572" ht="21" customHeight="1" spans="1:5">
      <c r="A572" s="56" t="s">
        <v>42</v>
      </c>
      <c r="B572" s="53"/>
      <c r="C572" s="49">
        <v>0</v>
      </c>
      <c r="D572" s="71"/>
      <c r="E572" s="51"/>
    </row>
    <row r="573" ht="21" customHeight="1" spans="1:5">
      <c r="A573" s="56" t="s">
        <v>492</v>
      </c>
      <c r="B573" s="53"/>
      <c r="C573" s="49">
        <v>0</v>
      </c>
      <c r="D573" s="71"/>
      <c r="E573" s="51"/>
    </row>
    <row r="574" ht="21" customHeight="1" spans="1:5">
      <c r="A574" s="56" t="s">
        <v>493</v>
      </c>
      <c r="B574" s="53"/>
      <c r="C574" s="49">
        <v>0</v>
      </c>
      <c r="D574" s="71"/>
      <c r="E574" s="51">
        <v>0</v>
      </c>
    </row>
    <row r="575" ht="21" customHeight="1" spans="1:5">
      <c r="A575" s="56" t="s">
        <v>494</v>
      </c>
      <c r="B575" s="53"/>
      <c r="C575" s="49">
        <v>0</v>
      </c>
      <c r="D575" s="71"/>
      <c r="E575" s="51"/>
    </row>
    <row r="576" ht="21" customHeight="1" spans="1:5">
      <c r="A576" s="56" t="s">
        <v>495</v>
      </c>
      <c r="B576" s="53"/>
      <c r="C576" s="49">
        <v>0</v>
      </c>
      <c r="D576" s="71"/>
      <c r="E576" s="51"/>
    </row>
    <row r="577" ht="21" customHeight="1" spans="1:5">
      <c r="A577" s="56" t="s">
        <v>496</v>
      </c>
      <c r="B577" s="53"/>
      <c r="C577" s="49">
        <v>0</v>
      </c>
      <c r="D577" s="71"/>
      <c r="E577" s="51"/>
    </row>
    <row r="578" ht="21" customHeight="1" spans="1:5">
      <c r="A578" s="56" t="s">
        <v>83</v>
      </c>
      <c r="B578" s="53"/>
      <c r="C578" s="49">
        <v>0</v>
      </c>
      <c r="D578" s="71"/>
      <c r="E578" s="51"/>
    </row>
    <row r="579" ht="21" customHeight="1" spans="1:5">
      <c r="A579" s="56" t="s">
        <v>497</v>
      </c>
      <c r="B579" s="53"/>
      <c r="C579" s="49">
        <v>250</v>
      </c>
      <c r="D579" s="71"/>
      <c r="E579" s="51"/>
    </row>
    <row r="580" ht="21" customHeight="1" spans="1:5">
      <c r="A580" s="56" t="s">
        <v>49</v>
      </c>
      <c r="B580" s="53"/>
      <c r="C580" s="49">
        <v>0</v>
      </c>
      <c r="D580" s="71"/>
      <c r="E580" s="51"/>
    </row>
    <row r="581" ht="21" customHeight="1" spans="1:5">
      <c r="A581" s="56" t="s">
        <v>498</v>
      </c>
      <c r="B581" s="53"/>
      <c r="C581" s="49">
        <v>30</v>
      </c>
      <c r="D581" s="71"/>
      <c r="E581" s="51">
        <v>36.144578313253</v>
      </c>
    </row>
    <row r="582" ht="21" customHeight="1" spans="1:5">
      <c r="A582" s="52" t="s">
        <v>499</v>
      </c>
      <c r="B582" s="53">
        <v>14629</v>
      </c>
      <c r="C582" s="49">
        <v>14514</v>
      </c>
      <c r="D582" s="71">
        <v>99.21389021806</v>
      </c>
      <c r="E582" s="51">
        <v>105.212033345415</v>
      </c>
    </row>
    <row r="583" ht="21" customHeight="1" spans="1:5">
      <c r="A583" s="54" t="s">
        <v>500</v>
      </c>
      <c r="B583" s="53"/>
      <c r="C583" s="49">
        <v>14514</v>
      </c>
      <c r="D583" s="71"/>
      <c r="E583" s="51">
        <v>105.212033345415</v>
      </c>
    </row>
    <row r="584" ht="21" customHeight="1" spans="1:5">
      <c r="A584" s="58" t="s">
        <v>501</v>
      </c>
      <c r="B584" s="53">
        <v>2065940</v>
      </c>
      <c r="C584" s="49">
        <v>1964511</v>
      </c>
      <c r="D584" s="71">
        <v>95.0904188892223</v>
      </c>
      <c r="E584" s="51">
        <v>161.53724709839</v>
      </c>
    </row>
    <row r="585" ht="21" customHeight="1" spans="1:5">
      <c r="A585" s="52" t="s">
        <v>502</v>
      </c>
      <c r="B585" s="53">
        <v>403900</v>
      </c>
      <c r="C585" s="49">
        <v>403376</v>
      </c>
      <c r="D585" s="71">
        <v>99.8702649170587</v>
      </c>
      <c r="E585" s="51">
        <v>124.80499992265</v>
      </c>
    </row>
    <row r="586" ht="21" customHeight="1" spans="1:5">
      <c r="A586" s="54" t="s">
        <v>40</v>
      </c>
      <c r="B586" s="53"/>
      <c r="C586" s="49">
        <v>159361</v>
      </c>
      <c r="D586" s="71"/>
      <c r="E586" s="51">
        <v>123.922797576926</v>
      </c>
    </row>
    <row r="587" ht="21" customHeight="1" spans="1:5">
      <c r="A587" s="56" t="s">
        <v>41</v>
      </c>
      <c r="B587" s="53"/>
      <c r="C587" s="49">
        <v>16001</v>
      </c>
      <c r="D587" s="71"/>
      <c r="E587" s="51">
        <v>118.508369130499</v>
      </c>
    </row>
    <row r="588" ht="21" customHeight="1" spans="1:5">
      <c r="A588" s="56" t="s">
        <v>42</v>
      </c>
      <c r="B588" s="53"/>
      <c r="C588" s="49">
        <v>12894</v>
      </c>
      <c r="D588" s="71"/>
      <c r="E588" s="51">
        <v>152.41134751773</v>
      </c>
    </row>
    <row r="589" ht="21" customHeight="1" spans="1:5">
      <c r="A589" s="56" t="s">
        <v>503</v>
      </c>
      <c r="B589" s="53"/>
      <c r="C589" s="49">
        <v>78329</v>
      </c>
      <c r="D589" s="71"/>
      <c r="E589" s="51">
        <v>160.602394816698</v>
      </c>
    </row>
    <row r="590" ht="21" customHeight="1" spans="1:5">
      <c r="A590" s="56" t="s">
        <v>504</v>
      </c>
      <c r="B590" s="53"/>
      <c r="C590" s="49">
        <v>1303</v>
      </c>
      <c r="D590" s="71"/>
      <c r="E590" s="51">
        <v>172.354497354497</v>
      </c>
    </row>
    <row r="591" ht="21" customHeight="1" spans="1:5">
      <c r="A591" s="56" t="s">
        <v>505</v>
      </c>
      <c r="B591" s="53"/>
      <c r="C591" s="49">
        <v>2709</v>
      </c>
      <c r="D591" s="71"/>
      <c r="E591" s="51">
        <v>133.976261127596</v>
      </c>
    </row>
    <row r="592" ht="21" customHeight="1" spans="1:5">
      <c r="A592" s="56" t="s">
        <v>506</v>
      </c>
      <c r="B592" s="53"/>
      <c r="C592" s="49">
        <v>25138</v>
      </c>
      <c r="D592" s="71"/>
      <c r="E592" s="51">
        <v>70.1630010048007</v>
      </c>
    </row>
    <row r="593" ht="21" customHeight="1" spans="1:5">
      <c r="A593" s="56" t="s">
        <v>507</v>
      </c>
      <c r="B593" s="53"/>
      <c r="C593" s="49">
        <v>18</v>
      </c>
      <c r="D593" s="71"/>
      <c r="E593" s="51">
        <v>11.8421052631579</v>
      </c>
    </row>
    <row r="594" ht="21" customHeight="1" spans="1:5">
      <c r="A594" s="56" t="s">
        <v>508</v>
      </c>
      <c r="B594" s="53"/>
      <c r="C594" s="49">
        <v>3447</v>
      </c>
      <c r="D594" s="71"/>
      <c r="E594" s="51">
        <v>96.2849162011173</v>
      </c>
    </row>
    <row r="595" ht="21" customHeight="1" spans="1:5">
      <c r="A595" s="56" t="s">
        <v>509</v>
      </c>
      <c r="B595" s="53"/>
      <c r="C595" s="49">
        <v>0</v>
      </c>
      <c r="D595" s="71"/>
      <c r="E595" s="51"/>
    </row>
    <row r="596" ht="21" customHeight="1" spans="1:5">
      <c r="A596" s="56" t="s">
        <v>510</v>
      </c>
      <c r="B596" s="53"/>
      <c r="C596" s="49">
        <v>104176</v>
      </c>
      <c r="D596" s="71"/>
      <c r="E596" s="51">
        <v>127.766875981162</v>
      </c>
    </row>
    <row r="597" ht="21" customHeight="1" spans="1:5">
      <c r="A597" s="52" t="s">
        <v>511</v>
      </c>
      <c r="B597" s="53">
        <v>27436</v>
      </c>
      <c r="C597" s="49">
        <v>27436</v>
      </c>
      <c r="D597" s="71">
        <v>100</v>
      </c>
      <c r="E597" s="51">
        <v>140.524482687974</v>
      </c>
    </row>
    <row r="598" ht="21" customHeight="1" spans="1:5">
      <c r="A598" s="54" t="s">
        <v>512</v>
      </c>
      <c r="B598" s="53"/>
      <c r="C598" s="49">
        <v>27436</v>
      </c>
      <c r="D598" s="71"/>
      <c r="E598" s="51">
        <v>140.524482687974</v>
      </c>
    </row>
    <row r="599" ht="21" customHeight="1" spans="1:5">
      <c r="A599" s="56" t="s">
        <v>513</v>
      </c>
      <c r="B599" s="53">
        <v>972200</v>
      </c>
      <c r="C599" s="49">
        <v>937039</v>
      </c>
      <c r="D599" s="71">
        <v>96.3833573338819</v>
      </c>
      <c r="E599" s="51">
        <v>164.170744484215</v>
      </c>
    </row>
    <row r="600" ht="21" customHeight="1" spans="1:5">
      <c r="A600" s="56" t="s">
        <v>514</v>
      </c>
      <c r="B600" s="53"/>
      <c r="C600" s="49">
        <v>177349</v>
      </c>
      <c r="D600" s="71"/>
      <c r="E600" s="51">
        <v>183.634819884652</v>
      </c>
    </row>
    <row r="601" ht="21" customHeight="1" spans="1:5">
      <c r="A601" s="56" t="s">
        <v>515</v>
      </c>
      <c r="B601" s="53"/>
      <c r="C601" s="49">
        <v>759690</v>
      </c>
      <c r="D601" s="71"/>
      <c r="E601" s="51">
        <v>160.20658211618</v>
      </c>
    </row>
    <row r="602" ht="21" customHeight="1" spans="1:5">
      <c r="A602" s="52" t="s">
        <v>516</v>
      </c>
      <c r="B602" s="53">
        <v>159937</v>
      </c>
      <c r="C602" s="49">
        <v>159789</v>
      </c>
      <c r="D602" s="71">
        <v>99.9074635637782</v>
      </c>
      <c r="E602" s="51">
        <v>110.792239849124</v>
      </c>
    </row>
    <row r="603" ht="21" customHeight="1" spans="1:5">
      <c r="A603" s="54" t="s">
        <v>517</v>
      </c>
      <c r="B603" s="53"/>
      <c r="C603" s="49">
        <v>159789</v>
      </c>
      <c r="D603" s="71"/>
      <c r="E603" s="51">
        <v>110.792239849124</v>
      </c>
    </row>
    <row r="604" ht="21" customHeight="1" spans="1:5">
      <c r="A604" s="52" t="s">
        <v>518</v>
      </c>
      <c r="B604" s="53">
        <v>11888</v>
      </c>
      <c r="C604" s="49">
        <v>11888</v>
      </c>
      <c r="D604" s="71">
        <v>100</v>
      </c>
      <c r="E604" s="51">
        <v>105.418107652745</v>
      </c>
    </row>
    <row r="605" ht="21" customHeight="1" spans="1:5">
      <c r="A605" s="54" t="s">
        <v>519</v>
      </c>
      <c r="B605" s="53"/>
      <c r="C605" s="49">
        <v>11888</v>
      </c>
      <c r="D605" s="71"/>
      <c r="E605" s="51">
        <v>105.418107652745</v>
      </c>
    </row>
    <row r="606" ht="21" customHeight="1" spans="1:5">
      <c r="A606" s="52" t="s">
        <v>520</v>
      </c>
      <c r="B606" s="53">
        <v>490579</v>
      </c>
      <c r="C606" s="49">
        <v>424983</v>
      </c>
      <c r="D606" s="71">
        <v>86.6288609989421</v>
      </c>
      <c r="E606" s="51">
        <v>288.840784590917</v>
      </c>
    </row>
    <row r="607" ht="21" customHeight="1" spans="1:5">
      <c r="A607" s="54" t="s">
        <v>521</v>
      </c>
      <c r="B607" s="53"/>
      <c r="C607" s="49">
        <v>424983</v>
      </c>
      <c r="D607" s="71"/>
      <c r="E607" s="51">
        <v>288.840784590917</v>
      </c>
    </row>
    <row r="608" ht="21" customHeight="1" spans="1:5">
      <c r="A608" s="58" t="s">
        <v>522</v>
      </c>
      <c r="B608" s="53">
        <v>5238138</v>
      </c>
      <c r="C608" s="49">
        <v>4881028</v>
      </c>
      <c r="D608" s="71">
        <v>93.1825011101273</v>
      </c>
      <c r="E608" s="51">
        <v>98.1995445144572</v>
      </c>
    </row>
    <row r="609" ht="21" customHeight="1" spans="1:5">
      <c r="A609" s="52" t="s">
        <v>523</v>
      </c>
      <c r="B609" s="53">
        <v>1315145</v>
      </c>
      <c r="C609" s="49">
        <v>1292616</v>
      </c>
      <c r="D609" s="71">
        <v>98.2869569515149</v>
      </c>
      <c r="E609" s="51">
        <v>90.7280403449111</v>
      </c>
    </row>
    <row r="610" ht="21" customHeight="1" spans="1:5">
      <c r="A610" s="54" t="s">
        <v>40</v>
      </c>
      <c r="B610" s="53"/>
      <c r="C610" s="49">
        <v>133536</v>
      </c>
      <c r="D610" s="71"/>
      <c r="E610" s="51">
        <v>122.003051538103</v>
      </c>
    </row>
    <row r="611" ht="21" customHeight="1" spans="1:5">
      <c r="A611" s="56" t="s">
        <v>41</v>
      </c>
      <c r="B611" s="53"/>
      <c r="C611" s="49">
        <v>12426</v>
      </c>
      <c r="D611" s="71"/>
      <c r="E611" s="51">
        <v>86.8161810941102</v>
      </c>
    </row>
    <row r="612" ht="21" customHeight="1" spans="1:5">
      <c r="A612" s="56" t="s">
        <v>42</v>
      </c>
      <c r="B612" s="53"/>
      <c r="C612" s="49">
        <v>300</v>
      </c>
      <c r="D612" s="71"/>
      <c r="E612" s="51">
        <v>91.4634146341463</v>
      </c>
    </row>
    <row r="613" ht="21" customHeight="1" spans="1:5">
      <c r="A613" s="56" t="s">
        <v>49</v>
      </c>
      <c r="B613" s="53"/>
      <c r="C613" s="49">
        <v>237736</v>
      </c>
      <c r="D613" s="71"/>
      <c r="E613" s="51">
        <v>107.12447899065</v>
      </c>
    </row>
    <row r="614" ht="21" customHeight="1" spans="1:5">
      <c r="A614" s="56" t="s">
        <v>524</v>
      </c>
      <c r="B614" s="53"/>
      <c r="C614" s="49">
        <v>3753</v>
      </c>
      <c r="D614" s="71"/>
      <c r="E614" s="51">
        <v>144.179792547061</v>
      </c>
    </row>
    <row r="615" ht="21" customHeight="1" spans="1:5">
      <c r="A615" s="56" t="s">
        <v>525</v>
      </c>
      <c r="B615" s="53"/>
      <c r="C615" s="49">
        <v>77524</v>
      </c>
      <c r="D615" s="71"/>
      <c r="E615" s="51">
        <v>73.2325713206121</v>
      </c>
    </row>
    <row r="616" ht="21" customHeight="1" spans="1:5">
      <c r="A616" s="56" t="s">
        <v>526</v>
      </c>
      <c r="B616" s="53"/>
      <c r="C616" s="49">
        <v>35069</v>
      </c>
      <c r="D616" s="71"/>
      <c r="E616" s="51">
        <v>102.027813336437</v>
      </c>
    </row>
    <row r="617" ht="21" customHeight="1" spans="1:5">
      <c r="A617" s="56" t="s">
        <v>527</v>
      </c>
      <c r="B617" s="53"/>
      <c r="C617" s="49">
        <v>6162</v>
      </c>
      <c r="D617" s="71"/>
      <c r="E617" s="51">
        <v>147.240143369176</v>
      </c>
    </row>
    <row r="618" ht="21" customHeight="1" spans="1:5">
      <c r="A618" s="56" t="s">
        <v>528</v>
      </c>
      <c r="B618" s="53"/>
      <c r="C618" s="49">
        <v>2713</v>
      </c>
      <c r="D618" s="71"/>
      <c r="E618" s="51">
        <v>102.377358490566</v>
      </c>
    </row>
    <row r="619" ht="21" customHeight="1" spans="1:5">
      <c r="A619" s="56" t="s">
        <v>529</v>
      </c>
      <c r="B619" s="53"/>
      <c r="C619" s="49">
        <v>686</v>
      </c>
      <c r="D619" s="71"/>
      <c r="E619" s="51">
        <v>90.8609271523179</v>
      </c>
    </row>
    <row r="620" ht="21" customHeight="1" spans="1:5">
      <c r="A620" s="56" t="s">
        <v>530</v>
      </c>
      <c r="B620" s="53"/>
      <c r="C620" s="49">
        <v>24411</v>
      </c>
      <c r="D620" s="71"/>
      <c r="E620" s="51">
        <v>33.3538284964748</v>
      </c>
    </row>
    <row r="621" ht="21" customHeight="1" spans="1:5">
      <c r="A621" s="56" t="s">
        <v>531</v>
      </c>
      <c r="B621" s="53"/>
      <c r="C621" s="49">
        <v>37</v>
      </c>
      <c r="D621" s="71"/>
      <c r="E621" s="51"/>
    </row>
    <row r="622" ht="21" customHeight="1" spans="1:5">
      <c r="A622" s="56" t="s">
        <v>532</v>
      </c>
      <c r="B622" s="53"/>
      <c r="C622" s="49">
        <v>15144</v>
      </c>
      <c r="D622" s="71"/>
      <c r="E622" s="51">
        <v>148.937844217152</v>
      </c>
    </row>
    <row r="623" ht="21" customHeight="1" spans="1:5">
      <c r="A623" s="56" t="s">
        <v>533</v>
      </c>
      <c r="B623" s="53"/>
      <c r="C623" s="49">
        <v>16430</v>
      </c>
      <c r="D623" s="71"/>
      <c r="E623" s="51">
        <v>23.1437787888606</v>
      </c>
    </row>
    <row r="624" ht="21" customHeight="1" spans="1:5">
      <c r="A624" s="56" t="s">
        <v>534</v>
      </c>
      <c r="B624" s="53"/>
      <c r="C624" s="49">
        <v>396</v>
      </c>
      <c r="D624" s="71"/>
      <c r="E624" s="51">
        <v>40.4494382022472</v>
      </c>
    </row>
    <row r="625" ht="21" customHeight="1" spans="1:5">
      <c r="A625" s="56" t="s">
        <v>535</v>
      </c>
      <c r="B625" s="53"/>
      <c r="C625" s="49">
        <v>371236</v>
      </c>
      <c r="D625" s="71"/>
      <c r="E625" s="51">
        <v>99.3369260985674</v>
      </c>
    </row>
    <row r="626" ht="21" customHeight="1" spans="1:5">
      <c r="A626" s="56" t="s">
        <v>536</v>
      </c>
      <c r="B626" s="53"/>
      <c r="C626" s="49">
        <v>31971</v>
      </c>
      <c r="D626" s="71"/>
      <c r="E626" s="51">
        <v>256.486161251504</v>
      </c>
    </row>
    <row r="627" ht="21" customHeight="1" spans="1:5">
      <c r="A627" s="56" t="s">
        <v>537</v>
      </c>
      <c r="B627" s="53"/>
      <c r="C627" s="49">
        <v>28472</v>
      </c>
      <c r="D627" s="71"/>
      <c r="E627" s="51">
        <v>108.411072611659</v>
      </c>
    </row>
    <row r="628" ht="21" customHeight="1" spans="1:5">
      <c r="A628" s="56" t="s">
        <v>538</v>
      </c>
      <c r="B628" s="53"/>
      <c r="C628" s="49">
        <v>9069</v>
      </c>
      <c r="D628" s="71"/>
      <c r="E628" s="51">
        <v>47.6388086358145</v>
      </c>
    </row>
    <row r="629" ht="21" customHeight="1" spans="1:5">
      <c r="A629" s="56" t="s">
        <v>539</v>
      </c>
      <c r="B629" s="53"/>
      <c r="C629" s="49">
        <v>0</v>
      </c>
      <c r="D629" s="71"/>
      <c r="E629" s="51"/>
    </row>
    <row r="630" ht="21" customHeight="1" spans="1:5">
      <c r="A630" s="56" t="s">
        <v>540</v>
      </c>
      <c r="B630" s="53"/>
      <c r="C630" s="49">
        <v>141170</v>
      </c>
      <c r="D630" s="71"/>
      <c r="E630" s="51">
        <v>86.3562401360461</v>
      </c>
    </row>
    <row r="631" ht="21" customHeight="1" spans="1:5">
      <c r="A631" s="56" t="s">
        <v>541</v>
      </c>
      <c r="B631" s="53"/>
      <c r="C631" s="49">
        <v>15348</v>
      </c>
      <c r="D631" s="71"/>
      <c r="E631" s="51">
        <v>506.367535466843</v>
      </c>
    </row>
    <row r="632" ht="21" customHeight="1" spans="1:5">
      <c r="A632" s="56" t="s">
        <v>542</v>
      </c>
      <c r="B632" s="53"/>
      <c r="C632" s="49">
        <v>44</v>
      </c>
      <c r="D632" s="71"/>
      <c r="E632" s="51"/>
    </row>
    <row r="633" ht="21" customHeight="1" spans="1:5">
      <c r="A633" s="56" t="s">
        <v>543</v>
      </c>
      <c r="B633" s="53"/>
      <c r="C633" s="49">
        <v>9928</v>
      </c>
      <c r="D633" s="71"/>
      <c r="E633" s="51">
        <v>115.174013921114</v>
      </c>
    </row>
    <row r="634" ht="21" customHeight="1" spans="1:5">
      <c r="A634" s="56" t="s">
        <v>544</v>
      </c>
      <c r="B634" s="53"/>
      <c r="C634" s="49">
        <v>119055</v>
      </c>
      <c r="D634" s="71"/>
      <c r="E634" s="51">
        <v>104.985846685655</v>
      </c>
    </row>
    <row r="635" ht="21" customHeight="1" spans="1:5">
      <c r="A635" s="52" t="s">
        <v>545</v>
      </c>
      <c r="B635" s="53">
        <v>464721</v>
      </c>
      <c r="C635" s="49">
        <v>452550</v>
      </c>
      <c r="D635" s="71">
        <v>97.3810092507117</v>
      </c>
      <c r="E635" s="51">
        <v>98.0953186065718</v>
      </c>
    </row>
    <row r="636" ht="21" customHeight="1" spans="1:5">
      <c r="A636" s="54" t="s">
        <v>40</v>
      </c>
      <c r="B636" s="53"/>
      <c r="C636" s="49">
        <v>53768</v>
      </c>
      <c r="D636" s="71"/>
      <c r="E636" s="51">
        <v>128.043436845113</v>
      </c>
    </row>
    <row r="637" ht="21" customHeight="1" spans="1:5">
      <c r="A637" s="56" t="s">
        <v>41</v>
      </c>
      <c r="B637" s="53"/>
      <c r="C637" s="49">
        <v>2836</v>
      </c>
      <c r="D637" s="71"/>
      <c r="E637" s="51">
        <v>176.697819314642</v>
      </c>
    </row>
    <row r="638" ht="21" customHeight="1" spans="1:5">
      <c r="A638" s="56" t="s">
        <v>42</v>
      </c>
      <c r="B638" s="53"/>
      <c r="C638" s="49">
        <v>0</v>
      </c>
      <c r="D638" s="71"/>
      <c r="E638" s="51">
        <v>0</v>
      </c>
    </row>
    <row r="639" ht="21" customHeight="1" spans="1:5">
      <c r="A639" s="56" t="s">
        <v>546</v>
      </c>
      <c r="B639" s="53"/>
      <c r="C639" s="49">
        <v>117384</v>
      </c>
      <c r="D639" s="71"/>
      <c r="E639" s="51">
        <v>113.715536783369</v>
      </c>
    </row>
    <row r="640" ht="21" customHeight="1" spans="1:5">
      <c r="A640" s="56" t="s">
        <v>547</v>
      </c>
      <c r="B640" s="53"/>
      <c r="C640" s="49">
        <v>74521</v>
      </c>
      <c r="D640" s="71"/>
      <c r="E640" s="51">
        <v>110.054199341338</v>
      </c>
    </row>
    <row r="641" ht="21" customHeight="1" spans="1:5">
      <c r="A641" s="56" t="s">
        <v>548</v>
      </c>
      <c r="B641" s="53"/>
      <c r="C641" s="49">
        <v>11459</v>
      </c>
      <c r="D641" s="71"/>
      <c r="E641" s="51">
        <v>115.607344632768</v>
      </c>
    </row>
    <row r="642" ht="21" customHeight="1" spans="1:5">
      <c r="A642" s="56" t="s">
        <v>549</v>
      </c>
      <c r="B642" s="53"/>
      <c r="C642" s="49">
        <v>303</v>
      </c>
      <c r="D642" s="71"/>
      <c r="E642" s="51">
        <v>74.6305418719212</v>
      </c>
    </row>
    <row r="643" ht="21" customHeight="1" spans="1:5">
      <c r="A643" s="56" t="s">
        <v>550</v>
      </c>
      <c r="B643" s="53"/>
      <c r="C643" s="49">
        <v>626</v>
      </c>
      <c r="D643" s="71"/>
      <c r="E643" s="51">
        <v>823.684210526316</v>
      </c>
    </row>
    <row r="644" ht="21" customHeight="1" spans="1:5">
      <c r="A644" s="56" t="s">
        <v>551</v>
      </c>
      <c r="B644" s="53"/>
      <c r="C644" s="49">
        <v>78342</v>
      </c>
      <c r="D644" s="71"/>
      <c r="E644" s="51">
        <v>107.297230668091</v>
      </c>
    </row>
    <row r="645" ht="21" customHeight="1" spans="1:5">
      <c r="A645" s="56" t="s">
        <v>552</v>
      </c>
      <c r="B645" s="53"/>
      <c r="C645" s="49">
        <v>8399</v>
      </c>
      <c r="D645" s="71"/>
      <c r="E645" s="51">
        <v>198.276676109537</v>
      </c>
    </row>
    <row r="646" ht="21" customHeight="1" spans="1:5">
      <c r="A646" s="56" t="s">
        <v>553</v>
      </c>
      <c r="B646" s="53"/>
      <c r="C646" s="49">
        <v>879</v>
      </c>
      <c r="D646" s="71"/>
      <c r="E646" s="51">
        <v>123.28190743338</v>
      </c>
    </row>
    <row r="647" ht="21" customHeight="1" spans="1:5">
      <c r="A647" s="56" t="s">
        <v>554</v>
      </c>
      <c r="B647" s="53"/>
      <c r="C647" s="49">
        <v>8054</v>
      </c>
      <c r="D647" s="71"/>
      <c r="E647" s="51">
        <v>92.553435991726</v>
      </c>
    </row>
    <row r="648" ht="21" customHeight="1" spans="1:5">
      <c r="A648" s="56" t="s">
        <v>555</v>
      </c>
      <c r="B648" s="53"/>
      <c r="C648" s="49">
        <v>9295</v>
      </c>
      <c r="D648" s="71"/>
      <c r="E648" s="51">
        <v>121.821756225426</v>
      </c>
    </row>
    <row r="649" ht="21" customHeight="1" spans="1:5">
      <c r="A649" s="56" t="s">
        <v>556</v>
      </c>
      <c r="B649" s="53"/>
      <c r="C649" s="49">
        <v>110</v>
      </c>
      <c r="D649" s="71"/>
      <c r="E649" s="51">
        <v>55.2763819095477</v>
      </c>
    </row>
    <row r="650" ht="21" customHeight="1" spans="1:5">
      <c r="A650" s="56" t="s">
        <v>557</v>
      </c>
      <c r="B650" s="53"/>
      <c r="C650" s="49">
        <v>12123</v>
      </c>
      <c r="D650" s="71"/>
      <c r="E650" s="51">
        <v>58.0770336303535</v>
      </c>
    </row>
    <row r="651" ht="21" customHeight="1" spans="1:5">
      <c r="A651" s="56" t="s">
        <v>558</v>
      </c>
      <c r="B651" s="53"/>
      <c r="C651" s="49">
        <v>2</v>
      </c>
      <c r="D651" s="71"/>
      <c r="E651" s="51"/>
    </row>
    <row r="652" ht="21" customHeight="1" spans="1:5">
      <c r="A652" s="56" t="s">
        <v>559</v>
      </c>
      <c r="B652" s="53"/>
      <c r="C652" s="49">
        <v>299</v>
      </c>
      <c r="D652" s="71"/>
      <c r="E652" s="51">
        <v>144.444444444444</v>
      </c>
    </row>
    <row r="653" ht="21" customHeight="1" spans="1:5">
      <c r="A653" s="56" t="s">
        <v>560</v>
      </c>
      <c r="B653" s="53"/>
      <c r="C653" s="49">
        <v>0</v>
      </c>
      <c r="D653" s="71"/>
      <c r="E653" s="51"/>
    </row>
    <row r="654" ht="21" customHeight="1" spans="1:5">
      <c r="A654" s="56" t="s">
        <v>561</v>
      </c>
      <c r="B654" s="53"/>
      <c r="C654" s="49">
        <v>8051</v>
      </c>
      <c r="D654" s="71"/>
      <c r="E654" s="51">
        <v>75.3909542091956</v>
      </c>
    </row>
    <row r="655" ht="21" customHeight="1" spans="1:5">
      <c r="A655" s="56" t="s">
        <v>562</v>
      </c>
      <c r="B655" s="53"/>
      <c r="C655" s="49">
        <v>40</v>
      </c>
      <c r="D655" s="71"/>
      <c r="E655" s="51">
        <v>88.8888888888889</v>
      </c>
    </row>
    <row r="656" ht="21" customHeight="1" spans="1:5">
      <c r="A656" s="56" t="s">
        <v>563</v>
      </c>
      <c r="B656" s="53"/>
      <c r="C656" s="49">
        <v>0</v>
      </c>
      <c r="D656" s="71"/>
      <c r="E656" s="51"/>
    </row>
    <row r="657" ht="21" customHeight="1" spans="1:5">
      <c r="A657" s="56" t="s">
        <v>564</v>
      </c>
      <c r="B657" s="53"/>
      <c r="C657" s="49">
        <v>0</v>
      </c>
      <c r="D657" s="71"/>
      <c r="E657" s="51"/>
    </row>
    <row r="658" ht="21" customHeight="1" spans="1:5">
      <c r="A658" s="56" t="s">
        <v>565</v>
      </c>
      <c r="B658" s="53"/>
      <c r="C658" s="49">
        <v>40</v>
      </c>
      <c r="D658" s="71"/>
      <c r="E658" s="51">
        <v>4.21496311907271</v>
      </c>
    </row>
    <row r="659" ht="21" customHeight="1" spans="1:5">
      <c r="A659" s="56" t="s">
        <v>566</v>
      </c>
      <c r="B659" s="53"/>
      <c r="C659" s="49">
        <v>4842</v>
      </c>
      <c r="D659" s="71"/>
      <c r="E659" s="51">
        <v>116.815440289505</v>
      </c>
    </row>
    <row r="660" ht="21" customHeight="1" spans="1:5">
      <c r="A660" s="56" t="s">
        <v>567</v>
      </c>
      <c r="B660" s="53"/>
      <c r="C660" s="49">
        <v>218</v>
      </c>
      <c r="D660" s="71"/>
      <c r="E660" s="51">
        <v>3.65649111036565</v>
      </c>
    </row>
    <row r="661" ht="21" customHeight="1" spans="1:5">
      <c r="A661" s="56" t="s">
        <v>568</v>
      </c>
      <c r="B661" s="53"/>
      <c r="C661" s="49">
        <v>5479</v>
      </c>
      <c r="D661" s="71"/>
      <c r="E661" s="51">
        <v>59.919072615923</v>
      </c>
    </row>
    <row r="662" ht="21" customHeight="1" spans="1:5">
      <c r="A662" s="56" t="s">
        <v>569</v>
      </c>
      <c r="B662" s="53"/>
      <c r="C662" s="49">
        <v>55480</v>
      </c>
      <c r="D662" s="71"/>
      <c r="E662" s="51">
        <v>63.5175050946809</v>
      </c>
    </row>
    <row r="663" ht="21" customHeight="1" spans="1:5">
      <c r="A663" s="52" t="s">
        <v>570</v>
      </c>
      <c r="B663" s="53">
        <v>1140862</v>
      </c>
      <c r="C663" s="49">
        <v>1121847</v>
      </c>
      <c r="D663" s="71">
        <v>98.3332778197538</v>
      </c>
      <c r="E663" s="51">
        <v>107.43180932371</v>
      </c>
    </row>
    <row r="664" ht="21" customHeight="1" spans="1:5">
      <c r="A664" s="54" t="s">
        <v>40</v>
      </c>
      <c r="B664" s="53"/>
      <c r="C664" s="49">
        <v>56588</v>
      </c>
      <c r="D664" s="71"/>
      <c r="E664" s="51">
        <v>117.551257815908</v>
      </c>
    </row>
    <row r="665" ht="21" customHeight="1" spans="1:5">
      <c r="A665" s="56" t="s">
        <v>41</v>
      </c>
      <c r="B665" s="53"/>
      <c r="C665" s="49">
        <v>3162</v>
      </c>
      <c r="D665" s="71"/>
      <c r="E665" s="51">
        <v>76.5802857834827</v>
      </c>
    </row>
    <row r="666" ht="21" customHeight="1" spans="1:5">
      <c r="A666" s="56" t="s">
        <v>42</v>
      </c>
      <c r="B666" s="53"/>
      <c r="C666" s="49">
        <v>4617</v>
      </c>
      <c r="D666" s="71"/>
      <c r="E666" s="51">
        <v>87.3439273552781</v>
      </c>
    </row>
    <row r="667" ht="21" customHeight="1" spans="1:5">
      <c r="A667" s="56" t="s">
        <v>571</v>
      </c>
      <c r="B667" s="53"/>
      <c r="C667" s="49">
        <v>27202</v>
      </c>
      <c r="D667" s="71"/>
      <c r="E667" s="51">
        <v>103.753146693112</v>
      </c>
    </row>
    <row r="668" ht="21" customHeight="1" spans="1:5">
      <c r="A668" s="56" t="s">
        <v>572</v>
      </c>
      <c r="B668" s="53"/>
      <c r="C668" s="49">
        <v>503433</v>
      </c>
      <c r="D668" s="71"/>
      <c r="E668" s="51">
        <v>103.382824051257</v>
      </c>
    </row>
    <row r="669" ht="21" customHeight="1" spans="1:5">
      <c r="A669" s="56" t="s">
        <v>573</v>
      </c>
      <c r="B669" s="53"/>
      <c r="C669" s="49">
        <v>42618</v>
      </c>
      <c r="D669" s="71"/>
      <c r="E669" s="51">
        <v>93.7834209889312</v>
      </c>
    </row>
    <row r="670" ht="21" customHeight="1" spans="1:5">
      <c r="A670" s="56" t="s">
        <v>574</v>
      </c>
      <c r="B670" s="53"/>
      <c r="C670" s="49">
        <v>0</v>
      </c>
      <c r="D670" s="71"/>
      <c r="E670" s="51"/>
    </row>
    <row r="671" ht="21" customHeight="1" spans="1:5">
      <c r="A671" s="56" t="s">
        <v>575</v>
      </c>
      <c r="B671" s="53"/>
      <c r="C671" s="49">
        <v>6620</v>
      </c>
      <c r="D671" s="71"/>
      <c r="E671" s="51">
        <v>113.181740468456</v>
      </c>
    </row>
    <row r="672" ht="21" customHeight="1" spans="1:5">
      <c r="A672" s="56" t="s">
        <v>576</v>
      </c>
      <c r="B672" s="53"/>
      <c r="C672" s="49">
        <v>1262</v>
      </c>
      <c r="D672" s="71"/>
      <c r="E672" s="51">
        <v>124.950495049505</v>
      </c>
    </row>
    <row r="673" ht="21" customHeight="1" spans="1:5">
      <c r="A673" s="56" t="s">
        <v>577</v>
      </c>
      <c r="B673" s="53"/>
      <c r="C673" s="49">
        <v>42372</v>
      </c>
      <c r="D673" s="71"/>
      <c r="E673" s="51">
        <v>126.525127653856</v>
      </c>
    </row>
    <row r="674" ht="21" customHeight="1" spans="1:5">
      <c r="A674" s="56" t="s">
        <v>578</v>
      </c>
      <c r="B674" s="53"/>
      <c r="C674" s="49">
        <v>32626</v>
      </c>
      <c r="D674" s="71"/>
      <c r="E674" s="51">
        <v>216.438901419663</v>
      </c>
    </row>
    <row r="675" ht="21" customHeight="1" spans="1:5">
      <c r="A675" s="56" t="s">
        <v>579</v>
      </c>
      <c r="B675" s="53"/>
      <c r="C675" s="49">
        <v>676</v>
      </c>
      <c r="D675" s="71"/>
      <c r="E675" s="51">
        <v>430.573248407643</v>
      </c>
    </row>
    <row r="676" ht="21" customHeight="1" spans="1:5">
      <c r="A676" s="56" t="s">
        <v>580</v>
      </c>
      <c r="B676" s="53"/>
      <c r="C676" s="49">
        <v>5847</v>
      </c>
      <c r="D676" s="71"/>
      <c r="E676" s="51">
        <v>128.25180960737</v>
      </c>
    </row>
    <row r="677" ht="21" customHeight="1" spans="1:5">
      <c r="A677" s="56" t="s">
        <v>581</v>
      </c>
      <c r="B677" s="53"/>
      <c r="C677" s="49">
        <v>20738</v>
      </c>
      <c r="D677" s="71"/>
      <c r="E677" s="51">
        <v>54.8145798641398</v>
      </c>
    </row>
    <row r="678" ht="21" customHeight="1" spans="1:5">
      <c r="A678" s="56" t="s">
        <v>582</v>
      </c>
      <c r="B678" s="53"/>
      <c r="C678" s="49">
        <v>32673</v>
      </c>
      <c r="D678" s="71"/>
      <c r="E678" s="51">
        <v>105.748130886494</v>
      </c>
    </row>
    <row r="679" ht="21" customHeight="1" spans="1:5">
      <c r="A679" s="56" t="s">
        <v>583</v>
      </c>
      <c r="B679" s="53"/>
      <c r="C679" s="49">
        <v>161150</v>
      </c>
      <c r="D679" s="71"/>
      <c r="E679" s="51">
        <v>98.2047094383775</v>
      </c>
    </row>
    <row r="680" ht="21" customHeight="1" spans="1:5">
      <c r="A680" s="56" t="s">
        <v>584</v>
      </c>
      <c r="B680" s="53"/>
      <c r="C680" s="49">
        <v>3120</v>
      </c>
      <c r="D680" s="71"/>
      <c r="E680" s="51">
        <v>85.2459016393443</v>
      </c>
    </row>
    <row r="681" ht="21" customHeight="1" spans="1:5">
      <c r="A681" s="56" t="s">
        <v>585</v>
      </c>
      <c r="B681" s="53"/>
      <c r="C681" s="49">
        <v>0</v>
      </c>
      <c r="D681" s="71"/>
      <c r="E681" s="51"/>
    </row>
    <row r="682" ht="21" customHeight="1" spans="1:5">
      <c r="A682" s="56" t="s">
        <v>586</v>
      </c>
      <c r="B682" s="53"/>
      <c r="C682" s="49">
        <v>45254</v>
      </c>
      <c r="D682" s="71"/>
      <c r="E682" s="51"/>
    </row>
    <row r="683" ht="21" customHeight="1" spans="1:5">
      <c r="A683" s="56" t="s">
        <v>587</v>
      </c>
      <c r="B683" s="53"/>
      <c r="C683" s="49">
        <v>2967</v>
      </c>
      <c r="D683" s="71"/>
      <c r="E683" s="51">
        <v>90.8728943338438</v>
      </c>
    </row>
    <row r="684" ht="21" customHeight="1" spans="1:5">
      <c r="A684" s="56" t="s">
        <v>588</v>
      </c>
      <c r="B684" s="53"/>
      <c r="C684" s="49">
        <v>166</v>
      </c>
      <c r="D684" s="71"/>
      <c r="E684" s="51">
        <v>91.7127071823204</v>
      </c>
    </row>
    <row r="685" ht="21" customHeight="1" spans="1:5">
      <c r="A685" s="56" t="s">
        <v>589</v>
      </c>
      <c r="B685" s="53"/>
      <c r="C685" s="49">
        <v>15635</v>
      </c>
      <c r="D685" s="71"/>
      <c r="E685" s="51">
        <v>223.644686024889</v>
      </c>
    </row>
    <row r="686" ht="21" customHeight="1" spans="1:5">
      <c r="A686" s="56" t="s">
        <v>590</v>
      </c>
      <c r="B686" s="53"/>
      <c r="C686" s="49">
        <v>320</v>
      </c>
      <c r="D686" s="71"/>
      <c r="E686" s="51">
        <v>66.6666666666667</v>
      </c>
    </row>
    <row r="687" ht="21" customHeight="1" spans="1:5">
      <c r="A687" s="56" t="s">
        <v>562</v>
      </c>
      <c r="B687" s="53"/>
      <c r="C687" s="49">
        <v>450</v>
      </c>
      <c r="D687" s="71"/>
      <c r="E687" s="51">
        <v>300</v>
      </c>
    </row>
    <row r="688" ht="21" customHeight="1" spans="1:5">
      <c r="A688" s="56" t="s">
        <v>591</v>
      </c>
      <c r="B688" s="53"/>
      <c r="C688" s="49">
        <v>0</v>
      </c>
      <c r="D688" s="71"/>
      <c r="E688" s="51">
        <v>0</v>
      </c>
    </row>
    <row r="689" ht="21" customHeight="1" spans="1:5">
      <c r="A689" s="56" t="s">
        <v>592</v>
      </c>
      <c r="B689" s="53"/>
      <c r="C689" s="49">
        <v>64512</v>
      </c>
      <c r="D689" s="71"/>
      <c r="E689" s="51">
        <v>153.264278247648</v>
      </c>
    </row>
    <row r="690" ht="21" customHeight="1" spans="1:5">
      <c r="A690" s="56" t="s">
        <v>593</v>
      </c>
      <c r="B690" s="53"/>
      <c r="C690" s="49">
        <v>47839</v>
      </c>
      <c r="D690" s="71"/>
      <c r="E690" s="51">
        <v>61.2990441044566</v>
      </c>
    </row>
    <row r="691" ht="21" customHeight="1" spans="1:5">
      <c r="A691" s="52" t="s">
        <v>594</v>
      </c>
      <c r="B691" s="53"/>
      <c r="C691" s="49">
        <v>0</v>
      </c>
      <c r="D691" s="71"/>
      <c r="E691" s="51"/>
    </row>
    <row r="692" ht="21" customHeight="1" spans="1:5">
      <c r="A692" s="52" t="s">
        <v>595</v>
      </c>
      <c r="B692" s="53">
        <v>1333048</v>
      </c>
      <c r="C692" s="49">
        <v>1132244</v>
      </c>
      <c r="D692" s="71">
        <v>84.9364764059509</v>
      </c>
      <c r="E692" s="51">
        <v>88.4950025167182</v>
      </c>
    </row>
    <row r="693" ht="21" customHeight="1" spans="1:5">
      <c r="A693" s="54" t="s">
        <v>40</v>
      </c>
      <c r="B693" s="53"/>
      <c r="C693" s="49">
        <v>16483</v>
      </c>
      <c r="D693" s="71"/>
      <c r="E693" s="51">
        <v>130.19747235387</v>
      </c>
    </row>
    <row r="694" ht="21" customHeight="1" spans="1:5">
      <c r="A694" s="56" t="s">
        <v>41</v>
      </c>
      <c r="B694" s="53"/>
      <c r="C694" s="49">
        <v>458</v>
      </c>
      <c r="D694" s="71"/>
      <c r="E694" s="51">
        <v>56.2653562653563</v>
      </c>
    </row>
    <row r="695" ht="21" customHeight="1" spans="1:5">
      <c r="A695" s="56" t="s">
        <v>42</v>
      </c>
      <c r="B695" s="53"/>
      <c r="C695" s="49">
        <v>0</v>
      </c>
      <c r="D695" s="71"/>
      <c r="E695" s="51"/>
    </row>
    <row r="696" ht="21" customHeight="1" spans="1:5">
      <c r="A696" s="56" t="s">
        <v>596</v>
      </c>
      <c r="B696" s="53"/>
      <c r="C696" s="49">
        <v>240435</v>
      </c>
      <c r="D696" s="71"/>
      <c r="E696" s="51">
        <v>122.874036672867</v>
      </c>
    </row>
    <row r="697" ht="21" customHeight="1" spans="1:5">
      <c r="A697" s="56" t="s">
        <v>597</v>
      </c>
      <c r="B697" s="53"/>
      <c r="C697" s="49">
        <v>25010</v>
      </c>
      <c r="D697" s="71"/>
      <c r="E697" s="51">
        <v>221.386208727981</v>
      </c>
    </row>
    <row r="698" ht="21" customHeight="1" spans="1:5">
      <c r="A698" s="56" t="s">
        <v>598</v>
      </c>
      <c r="B698" s="53"/>
      <c r="C698" s="49">
        <v>338</v>
      </c>
      <c r="D698" s="71"/>
      <c r="E698" s="51">
        <v>14.6892655367232</v>
      </c>
    </row>
    <row r="699" ht="21" customHeight="1" spans="1:5">
      <c r="A699" s="56" t="s">
        <v>599</v>
      </c>
      <c r="B699" s="53"/>
      <c r="C699" s="49">
        <v>212881</v>
      </c>
      <c r="D699" s="71"/>
      <c r="E699" s="51">
        <v>291.230830266632</v>
      </c>
    </row>
    <row r="700" ht="21" customHeight="1" spans="1:5">
      <c r="A700" s="56" t="s">
        <v>600</v>
      </c>
      <c r="B700" s="53"/>
      <c r="C700" s="49">
        <v>25339</v>
      </c>
      <c r="D700" s="71"/>
      <c r="E700" s="51">
        <v>60.1490730410426</v>
      </c>
    </row>
    <row r="701" ht="21" customHeight="1" spans="1:5">
      <c r="A701" s="56" t="s">
        <v>601</v>
      </c>
      <c r="B701" s="53"/>
      <c r="C701" s="49">
        <v>602</v>
      </c>
      <c r="D701" s="71"/>
      <c r="E701" s="51">
        <v>122.10953346856</v>
      </c>
    </row>
    <row r="702" ht="21" customHeight="1" spans="1:5">
      <c r="A702" s="56" t="s">
        <v>602</v>
      </c>
      <c r="B702" s="53"/>
      <c r="C702" s="49">
        <v>610698</v>
      </c>
      <c r="D702" s="71"/>
      <c r="E702" s="51">
        <v>64.9002793898695</v>
      </c>
    </row>
    <row r="703" ht="21" customHeight="1" spans="1:5">
      <c r="A703" s="56" t="s">
        <v>603</v>
      </c>
      <c r="B703" s="53">
        <v>144302</v>
      </c>
      <c r="C703" s="49">
        <v>136719</v>
      </c>
      <c r="D703" s="71">
        <v>94.7450485786753</v>
      </c>
      <c r="E703" s="51">
        <v>103.939575936809</v>
      </c>
    </row>
    <row r="704" ht="21" customHeight="1" spans="1:5">
      <c r="A704" s="56" t="s">
        <v>212</v>
      </c>
      <c r="B704" s="53"/>
      <c r="C704" s="49">
        <v>2980</v>
      </c>
      <c r="D704" s="71"/>
      <c r="E704" s="51">
        <v>103.508162556443</v>
      </c>
    </row>
    <row r="705" ht="21" customHeight="1" spans="1:5">
      <c r="A705" s="56" t="s">
        <v>604</v>
      </c>
      <c r="B705" s="53"/>
      <c r="C705" s="49">
        <v>109045</v>
      </c>
      <c r="D705" s="71"/>
      <c r="E705" s="51">
        <v>103.468070974476</v>
      </c>
    </row>
    <row r="706" ht="21" customHeight="1" spans="1:5">
      <c r="A706" s="56" t="s">
        <v>605</v>
      </c>
      <c r="B706" s="53"/>
      <c r="C706" s="49">
        <v>14231</v>
      </c>
      <c r="D706" s="71"/>
      <c r="E706" s="51">
        <v>86.9068702290076</v>
      </c>
    </row>
    <row r="707" ht="21" customHeight="1" spans="1:5">
      <c r="A707" s="56" t="s">
        <v>606</v>
      </c>
      <c r="B707" s="53"/>
      <c r="C707" s="49">
        <v>3</v>
      </c>
      <c r="D707" s="71"/>
      <c r="E707" s="51"/>
    </row>
    <row r="708" ht="21" customHeight="1" spans="1:5">
      <c r="A708" s="56" t="s">
        <v>607</v>
      </c>
      <c r="B708" s="53"/>
      <c r="C708" s="49">
        <v>10460</v>
      </c>
      <c r="D708" s="71"/>
      <c r="E708" s="51">
        <v>151.748150297403</v>
      </c>
    </row>
    <row r="709" ht="21" customHeight="1" spans="1:5">
      <c r="A709" s="52" t="s">
        <v>608</v>
      </c>
      <c r="B709" s="53">
        <v>447455</v>
      </c>
      <c r="C709" s="49">
        <v>430889</v>
      </c>
      <c r="D709" s="71">
        <v>96.2977282631773</v>
      </c>
      <c r="E709" s="51">
        <v>112.176498306506</v>
      </c>
    </row>
    <row r="710" ht="21" customHeight="1" spans="1:5">
      <c r="A710" s="54" t="s">
        <v>609</v>
      </c>
      <c r="B710" s="53"/>
      <c r="C710" s="49">
        <v>237748</v>
      </c>
      <c r="D710" s="71"/>
      <c r="E710" s="51">
        <v>111.84877823882</v>
      </c>
    </row>
    <row r="711" ht="21" customHeight="1" spans="1:5">
      <c r="A711" s="56" t="s">
        <v>610</v>
      </c>
      <c r="B711" s="53"/>
      <c r="C711" s="49">
        <v>0</v>
      </c>
      <c r="D711" s="71"/>
      <c r="E711" s="51">
        <v>0</v>
      </c>
    </row>
    <row r="712" ht="21" customHeight="1" spans="1:5">
      <c r="A712" s="56" t="s">
        <v>611</v>
      </c>
      <c r="B712" s="53"/>
      <c r="C712" s="49">
        <v>140910</v>
      </c>
      <c r="D712" s="71"/>
      <c r="E712" s="51">
        <v>121.652421652422</v>
      </c>
    </row>
    <row r="713" ht="21" customHeight="1" spans="1:5">
      <c r="A713" s="56" t="s">
        <v>612</v>
      </c>
      <c r="B713" s="53"/>
      <c r="C713" s="49">
        <v>774</v>
      </c>
      <c r="D713" s="71"/>
      <c r="E713" s="51">
        <v>91.7061611374408</v>
      </c>
    </row>
    <row r="714" ht="21" customHeight="1" spans="1:5">
      <c r="A714" s="56" t="s">
        <v>613</v>
      </c>
      <c r="B714" s="53"/>
      <c r="C714" s="49">
        <v>42933</v>
      </c>
      <c r="D714" s="71"/>
      <c r="E714" s="51">
        <v>87.3687423687424</v>
      </c>
    </row>
    <row r="715" ht="21" customHeight="1" spans="1:5">
      <c r="A715" s="56" t="s">
        <v>614</v>
      </c>
      <c r="B715" s="53"/>
      <c r="C715" s="49">
        <v>8524</v>
      </c>
      <c r="D715" s="71"/>
      <c r="E715" s="51">
        <v>150.840559193063</v>
      </c>
    </row>
    <row r="716" ht="21" customHeight="1" spans="1:5">
      <c r="A716" s="52" t="s">
        <v>615</v>
      </c>
      <c r="B716" s="53">
        <v>207607</v>
      </c>
      <c r="C716" s="49">
        <v>150962</v>
      </c>
      <c r="D716" s="71">
        <v>72.7152745331323</v>
      </c>
      <c r="E716" s="51">
        <v>182.917726887193</v>
      </c>
    </row>
    <row r="717" ht="21" customHeight="1" spans="1:5">
      <c r="A717" s="54" t="s">
        <v>616</v>
      </c>
      <c r="B717" s="53"/>
      <c r="C717" s="49">
        <v>2755</v>
      </c>
      <c r="D717" s="71"/>
      <c r="E717" s="51">
        <v>116.392057456696</v>
      </c>
    </row>
    <row r="718" ht="21" customHeight="1" spans="1:5">
      <c r="A718" s="56" t="s">
        <v>617</v>
      </c>
      <c r="B718" s="53"/>
      <c r="C718" s="49">
        <v>17339</v>
      </c>
      <c r="D718" s="71"/>
      <c r="E718" s="51">
        <v>83.1806188534421</v>
      </c>
    </row>
    <row r="719" ht="21" customHeight="1" spans="1:5">
      <c r="A719" s="56" t="s">
        <v>618</v>
      </c>
      <c r="B719" s="53"/>
      <c r="C719" s="49">
        <v>65501</v>
      </c>
      <c r="D719" s="71"/>
      <c r="E719" s="51"/>
    </row>
    <row r="720" ht="21" customHeight="1" spans="1:5">
      <c r="A720" s="56" t="s">
        <v>619</v>
      </c>
      <c r="B720" s="53"/>
      <c r="C720" s="49">
        <v>61353</v>
      </c>
      <c r="D720" s="71"/>
      <c r="E720" s="51"/>
    </row>
    <row r="721" ht="21" customHeight="1" spans="1:5">
      <c r="A721" s="56" t="s">
        <v>620</v>
      </c>
      <c r="B721" s="53"/>
      <c r="C721" s="49">
        <v>1400</v>
      </c>
      <c r="D721" s="71"/>
      <c r="E721" s="51"/>
    </row>
    <row r="722" ht="21" customHeight="1" spans="1:5">
      <c r="A722" s="56" t="s">
        <v>621</v>
      </c>
      <c r="B722" s="53"/>
      <c r="C722" s="49">
        <v>2614</v>
      </c>
      <c r="D722" s="71"/>
      <c r="E722" s="51">
        <v>4.4067568023197</v>
      </c>
    </row>
    <row r="723" ht="21" customHeight="1" spans="1:5">
      <c r="A723" s="52" t="s">
        <v>622</v>
      </c>
      <c r="B723" s="53">
        <v>8800</v>
      </c>
      <c r="C723" s="49">
        <v>8800</v>
      </c>
      <c r="D723" s="71">
        <v>100</v>
      </c>
      <c r="E723" s="51">
        <v>68.75</v>
      </c>
    </row>
    <row r="724" ht="21" customHeight="1" spans="1:5">
      <c r="A724" s="52" t="s">
        <v>623</v>
      </c>
      <c r="B724" s="53">
        <v>176198</v>
      </c>
      <c r="C724" s="49">
        <v>154401</v>
      </c>
      <c r="D724" s="71">
        <v>87.6292579938478</v>
      </c>
      <c r="E724" s="51">
        <v>103.072116636293</v>
      </c>
    </row>
    <row r="725" ht="21" customHeight="1" spans="1:5">
      <c r="A725" s="54" t="s">
        <v>624</v>
      </c>
      <c r="B725" s="53"/>
      <c r="C725" s="49">
        <v>0</v>
      </c>
      <c r="D725" s="71"/>
      <c r="E725" s="51"/>
    </row>
    <row r="726" ht="21" customHeight="1" spans="1:5">
      <c r="A726" s="56" t="s">
        <v>625</v>
      </c>
      <c r="B726" s="53"/>
      <c r="C726" s="49">
        <v>154401</v>
      </c>
      <c r="D726" s="71"/>
      <c r="E726" s="51">
        <v>103.072116636293</v>
      </c>
    </row>
    <row r="727" ht="21" customHeight="1" spans="1:5">
      <c r="A727" s="58" t="s">
        <v>626</v>
      </c>
      <c r="B727" s="53">
        <v>2247409</v>
      </c>
      <c r="C727" s="49">
        <v>2192438</v>
      </c>
      <c r="D727" s="71">
        <v>97.554027771536</v>
      </c>
      <c r="E727" s="51">
        <v>78.7957158357452</v>
      </c>
    </row>
    <row r="728" ht="21" customHeight="1" spans="1:5">
      <c r="A728" s="52" t="s">
        <v>627</v>
      </c>
      <c r="B728" s="53">
        <v>514111</v>
      </c>
      <c r="C728" s="49">
        <v>486472</v>
      </c>
      <c r="D728" s="71">
        <v>94.6239236273879</v>
      </c>
      <c r="E728" s="51">
        <v>95.7940732251477</v>
      </c>
    </row>
    <row r="729" ht="21" customHeight="1" spans="1:5">
      <c r="A729" s="54" t="s">
        <v>40</v>
      </c>
      <c r="B729" s="53"/>
      <c r="C729" s="49">
        <v>43039</v>
      </c>
      <c r="D729" s="71"/>
      <c r="E729" s="51">
        <v>112.57912634057</v>
      </c>
    </row>
    <row r="730" ht="21" customHeight="1" spans="1:5">
      <c r="A730" s="56" t="s">
        <v>41</v>
      </c>
      <c r="B730" s="53"/>
      <c r="C730" s="49">
        <v>6145</v>
      </c>
      <c r="D730" s="71"/>
      <c r="E730" s="51">
        <v>58.9165867689358</v>
      </c>
    </row>
    <row r="731" ht="21" customHeight="1" spans="1:5">
      <c r="A731" s="56" t="s">
        <v>42</v>
      </c>
      <c r="B731" s="53"/>
      <c r="C731" s="49">
        <v>755</v>
      </c>
      <c r="D731" s="71"/>
      <c r="E731" s="51">
        <v>98.0519480519481</v>
      </c>
    </row>
    <row r="732" ht="21" customHeight="1" spans="1:5">
      <c r="A732" s="56" t="s">
        <v>628</v>
      </c>
      <c r="B732" s="53"/>
      <c r="C732" s="49">
        <v>75501</v>
      </c>
      <c r="D732" s="71"/>
      <c r="E732" s="51">
        <v>112.714976710856</v>
      </c>
    </row>
    <row r="733" ht="21" customHeight="1" spans="1:5">
      <c r="A733" s="56" t="s">
        <v>629</v>
      </c>
      <c r="B733" s="53"/>
      <c r="C733" s="49">
        <v>51217</v>
      </c>
      <c r="D733" s="71"/>
      <c r="E733" s="51">
        <v>145.89244003874</v>
      </c>
    </row>
    <row r="734" ht="21" customHeight="1" spans="1:5">
      <c r="A734" s="56" t="s">
        <v>630</v>
      </c>
      <c r="B734" s="53"/>
      <c r="C734" s="49">
        <v>168513</v>
      </c>
      <c r="D734" s="71"/>
      <c r="E734" s="51">
        <v>73.6327647079386</v>
      </c>
    </row>
    <row r="735" ht="21" customHeight="1" spans="1:5">
      <c r="A735" s="56" t="s">
        <v>631</v>
      </c>
      <c r="B735" s="53"/>
      <c r="C735" s="49">
        <v>300</v>
      </c>
      <c r="D735" s="71"/>
      <c r="E735" s="51">
        <v>9.50871632329635</v>
      </c>
    </row>
    <row r="736" ht="21" customHeight="1" spans="1:5">
      <c r="A736" s="56" t="s">
        <v>632</v>
      </c>
      <c r="B736" s="53"/>
      <c r="C736" s="49">
        <v>21954</v>
      </c>
      <c r="D736" s="71"/>
      <c r="E736" s="51">
        <v>74.8593446312272</v>
      </c>
    </row>
    <row r="737" ht="21" customHeight="1" spans="1:5">
      <c r="A737" s="56" t="s">
        <v>633</v>
      </c>
      <c r="B737" s="53"/>
      <c r="C737" s="49">
        <v>191</v>
      </c>
      <c r="D737" s="71"/>
      <c r="E737" s="51"/>
    </row>
    <row r="738" ht="21" customHeight="1" spans="1:5">
      <c r="A738" s="56" t="s">
        <v>634</v>
      </c>
      <c r="B738" s="53"/>
      <c r="C738" s="49">
        <v>579</v>
      </c>
      <c r="D738" s="71"/>
      <c r="E738" s="51">
        <v>165.428571428571</v>
      </c>
    </row>
    <row r="739" ht="21" customHeight="1" spans="1:5">
      <c r="A739" s="56" t="s">
        <v>635</v>
      </c>
      <c r="B739" s="53"/>
      <c r="C739" s="49">
        <v>0</v>
      </c>
      <c r="D739" s="71"/>
      <c r="E739" s="51">
        <v>0</v>
      </c>
    </row>
    <row r="740" ht="21" customHeight="1" spans="1:5">
      <c r="A740" s="56" t="s">
        <v>636</v>
      </c>
      <c r="B740" s="53"/>
      <c r="C740" s="49">
        <v>18199</v>
      </c>
      <c r="D740" s="71"/>
      <c r="E740" s="51">
        <v>92.9611278541145</v>
      </c>
    </row>
    <row r="741" ht="21" customHeight="1" spans="1:5">
      <c r="A741" s="56" t="s">
        <v>637</v>
      </c>
      <c r="B741" s="53"/>
      <c r="C741" s="49">
        <v>835</v>
      </c>
      <c r="D741" s="71"/>
      <c r="E741" s="51">
        <v>17.3994582204626</v>
      </c>
    </row>
    <row r="742" ht="21" customHeight="1" spans="1:5">
      <c r="A742" s="56" t="s">
        <v>638</v>
      </c>
      <c r="B742" s="53"/>
      <c r="C742" s="49">
        <v>84</v>
      </c>
      <c r="D742" s="71"/>
      <c r="E742" s="51">
        <v>109.090909090909</v>
      </c>
    </row>
    <row r="743" ht="21" customHeight="1" spans="1:5">
      <c r="A743" s="56" t="s">
        <v>639</v>
      </c>
      <c r="B743" s="53"/>
      <c r="C743" s="49">
        <v>0</v>
      </c>
      <c r="D743" s="71"/>
      <c r="E743" s="51"/>
    </row>
    <row r="744" ht="21" customHeight="1" spans="1:5">
      <c r="A744" s="56" t="s">
        <v>640</v>
      </c>
      <c r="B744" s="53"/>
      <c r="C744" s="49">
        <v>163</v>
      </c>
      <c r="D744" s="71"/>
      <c r="E744" s="51">
        <v>72.1238938053097</v>
      </c>
    </row>
    <row r="745" ht="21" customHeight="1" spans="1:5">
      <c r="A745" s="56" t="s">
        <v>641</v>
      </c>
      <c r="B745" s="53"/>
      <c r="C745" s="49">
        <v>0</v>
      </c>
      <c r="D745" s="71"/>
      <c r="E745" s="51"/>
    </row>
    <row r="746" ht="21" customHeight="1" spans="1:5">
      <c r="A746" s="56" t="s">
        <v>642</v>
      </c>
      <c r="B746" s="53"/>
      <c r="C746" s="49">
        <v>0</v>
      </c>
      <c r="D746" s="71"/>
      <c r="E746" s="51"/>
    </row>
    <row r="747" ht="21" customHeight="1" spans="1:5">
      <c r="A747" s="56" t="s">
        <v>643</v>
      </c>
      <c r="B747" s="53"/>
      <c r="C747" s="49">
        <v>0</v>
      </c>
      <c r="D747" s="71"/>
      <c r="E747" s="51"/>
    </row>
    <row r="748" ht="21" customHeight="1" spans="1:5">
      <c r="A748" s="56" t="s">
        <v>644</v>
      </c>
      <c r="B748" s="53"/>
      <c r="C748" s="49">
        <v>0</v>
      </c>
      <c r="D748" s="71"/>
      <c r="E748" s="51"/>
    </row>
    <row r="749" ht="21" customHeight="1" spans="1:5">
      <c r="A749" s="56" t="s">
        <v>645</v>
      </c>
      <c r="B749" s="53"/>
      <c r="C749" s="49">
        <v>0</v>
      </c>
      <c r="D749" s="71"/>
      <c r="E749" s="51"/>
    </row>
    <row r="750" ht="21" customHeight="1" spans="1:5">
      <c r="A750" s="56" t="s">
        <v>646</v>
      </c>
      <c r="B750" s="53"/>
      <c r="C750" s="49">
        <v>0</v>
      </c>
      <c r="D750" s="71"/>
      <c r="E750" s="51">
        <v>0</v>
      </c>
    </row>
    <row r="751" ht="21" customHeight="1" spans="1:5">
      <c r="A751" s="56" t="s">
        <v>647</v>
      </c>
      <c r="B751" s="53"/>
      <c r="C751" s="49">
        <v>0</v>
      </c>
      <c r="D751" s="71"/>
      <c r="E751" s="51"/>
    </row>
    <row r="752" ht="21" customHeight="1" spans="1:5">
      <c r="A752" s="56" t="s">
        <v>648</v>
      </c>
      <c r="B752" s="53"/>
      <c r="C752" s="49">
        <v>113</v>
      </c>
      <c r="D752" s="71"/>
      <c r="E752" s="51">
        <v>282.5</v>
      </c>
    </row>
    <row r="753" ht="21" customHeight="1" spans="1:5">
      <c r="A753" s="56" t="s">
        <v>649</v>
      </c>
      <c r="B753" s="53"/>
      <c r="C753" s="49">
        <v>0</v>
      </c>
      <c r="D753" s="71"/>
      <c r="E753" s="51"/>
    </row>
    <row r="754" ht="21" customHeight="1" spans="1:5">
      <c r="A754" s="56" t="s">
        <v>650</v>
      </c>
      <c r="B754" s="53"/>
      <c r="C754" s="49">
        <v>1017</v>
      </c>
      <c r="D754" s="71"/>
      <c r="E754" s="51">
        <v>130.888030888031</v>
      </c>
    </row>
    <row r="755" ht="21" customHeight="1" spans="1:5">
      <c r="A755" s="56" t="s">
        <v>651</v>
      </c>
      <c r="B755" s="53"/>
      <c r="C755" s="49">
        <v>2000</v>
      </c>
      <c r="D755" s="71"/>
      <c r="E755" s="51">
        <v>546.448087431694</v>
      </c>
    </row>
    <row r="756" ht="21" customHeight="1" spans="1:5">
      <c r="A756" s="56" t="s">
        <v>652</v>
      </c>
      <c r="B756" s="53"/>
      <c r="C756" s="49">
        <v>0</v>
      </c>
      <c r="D756" s="71"/>
      <c r="E756" s="51"/>
    </row>
    <row r="757" ht="21" customHeight="1" spans="1:5">
      <c r="A757" s="56" t="s">
        <v>653</v>
      </c>
      <c r="B757" s="53"/>
      <c r="C757" s="49">
        <v>95867</v>
      </c>
      <c r="D757" s="71"/>
      <c r="E757" s="51">
        <v>146.673092516944</v>
      </c>
    </row>
    <row r="758" ht="21" customHeight="1" spans="1:5">
      <c r="A758" s="52" t="s">
        <v>654</v>
      </c>
      <c r="B758" s="53">
        <v>301068</v>
      </c>
      <c r="C758" s="49">
        <v>301068</v>
      </c>
      <c r="D758" s="71">
        <v>100</v>
      </c>
      <c r="E758" s="51">
        <v>153.587315838877</v>
      </c>
    </row>
    <row r="759" ht="21" customHeight="1" spans="1:5">
      <c r="A759" s="54" t="s">
        <v>40</v>
      </c>
      <c r="B759" s="53"/>
      <c r="C759" s="49">
        <v>0</v>
      </c>
      <c r="D759" s="71"/>
      <c r="E759" s="51"/>
    </row>
    <row r="760" ht="21" customHeight="1" spans="1:5">
      <c r="A760" s="56" t="s">
        <v>41</v>
      </c>
      <c r="B760" s="53"/>
      <c r="C760" s="49">
        <v>34</v>
      </c>
      <c r="D760" s="71"/>
      <c r="E760" s="51">
        <v>97.1428571428571</v>
      </c>
    </row>
    <row r="761" ht="21" customHeight="1" spans="1:5">
      <c r="A761" s="56" t="s">
        <v>42</v>
      </c>
      <c r="B761" s="53"/>
      <c r="C761" s="49">
        <v>0</v>
      </c>
      <c r="D761" s="71"/>
      <c r="E761" s="51"/>
    </row>
    <row r="762" ht="21" customHeight="1" spans="1:5">
      <c r="A762" s="56" t="s">
        <v>655</v>
      </c>
      <c r="B762" s="53"/>
      <c r="C762" s="49">
        <v>30</v>
      </c>
      <c r="D762" s="71"/>
      <c r="E762" s="51"/>
    </row>
    <row r="763" ht="21" customHeight="1" spans="1:5">
      <c r="A763" s="56" t="s">
        <v>656</v>
      </c>
      <c r="B763" s="53"/>
      <c r="C763" s="49">
        <v>0</v>
      </c>
      <c r="D763" s="71"/>
      <c r="E763" s="51"/>
    </row>
    <row r="764" ht="21" customHeight="1" spans="1:5">
      <c r="A764" s="56" t="s">
        <v>657</v>
      </c>
      <c r="B764" s="53"/>
      <c r="C764" s="49">
        <v>6</v>
      </c>
      <c r="D764" s="71"/>
      <c r="E764" s="51">
        <v>100</v>
      </c>
    </row>
    <row r="765" ht="21" customHeight="1" spans="1:5">
      <c r="A765" s="56" t="s">
        <v>658</v>
      </c>
      <c r="B765" s="53"/>
      <c r="C765" s="49">
        <v>0</v>
      </c>
      <c r="D765" s="71"/>
      <c r="E765" s="51"/>
    </row>
    <row r="766" ht="21" customHeight="1" spans="1:5">
      <c r="A766" s="56" t="s">
        <v>659</v>
      </c>
      <c r="B766" s="53"/>
      <c r="C766" s="49">
        <v>0</v>
      </c>
      <c r="D766" s="71"/>
      <c r="E766" s="51"/>
    </row>
    <row r="767" ht="21" customHeight="1" spans="1:5">
      <c r="A767" s="56" t="s">
        <v>660</v>
      </c>
      <c r="B767" s="53"/>
      <c r="C767" s="49">
        <v>300998</v>
      </c>
      <c r="D767" s="71"/>
      <c r="E767" s="51">
        <v>153.583729201002</v>
      </c>
    </row>
    <row r="768" ht="21" customHeight="1" spans="1:5">
      <c r="A768" s="52" t="s">
        <v>661</v>
      </c>
      <c r="B768" s="53">
        <v>162875</v>
      </c>
      <c r="C768" s="49">
        <v>158875</v>
      </c>
      <c r="D768" s="71">
        <v>97.544128933231</v>
      </c>
      <c r="E768" s="51">
        <v>245.283455814241</v>
      </c>
    </row>
    <row r="769" ht="21" customHeight="1" spans="1:5">
      <c r="A769" s="54" t="s">
        <v>40</v>
      </c>
      <c r="B769" s="53"/>
      <c r="C769" s="49">
        <v>20</v>
      </c>
      <c r="D769" s="71"/>
      <c r="E769" s="51">
        <v>100</v>
      </c>
    </row>
    <row r="770" ht="21" customHeight="1" spans="1:5">
      <c r="A770" s="56" t="s">
        <v>41</v>
      </c>
      <c r="B770" s="53"/>
      <c r="C770" s="49">
        <v>14</v>
      </c>
      <c r="D770" s="71"/>
      <c r="E770" s="51">
        <v>46.6666666666667</v>
      </c>
    </row>
    <row r="771" ht="21" customHeight="1" spans="1:5">
      <c r="A771" s="56" t="s">
        <v>42</v>
      </c>
      <c r="B771" s="53"/>
      <c r="C771" s="49">
        <v>0</v>
      </c>
      <c r="D771" s="71"/>
      <c r="E771" s="51"/>
    </row>
    <row r="772" ht="21" customHeight="1" spans="1:5">
      <c r="A772" s="56" t="s">
        <v>662</v>
      </c>
      <c r="B772" s="53"/>
      <c r="C772" s="49">
        <v>119157</v>
      </c>
      <c r="D772" s="71"/>
      <c r="E772" s="51">
        <v>392.92026643804</v>
      </c>
    </row>
    <row r="773" ht="21" customHeight="1" spans="1:5">
      <c r="A773" s="56" t="s">
        <v>663</v>
      </c>
      <c r="B773" s="53"/>
      <c r="C773" s="49">
        <v>0</v>
      </c>
      <c r="D773" s="71"/>
      <c r="E773" s="60"/>
    </row>
    <row r="774" ht="21" customHeight="1" spans="1:5">
      <c r="A774" s="56" t="s">
        <v>664</v>
      </c>
      <c r="B774" s="53"/>
      <c r="C774" s="49">
        <v>0</v>
      </c>
      <c r="D774" s="71"/>
      <c r="E774" s="51"/>
    </row>
    <row r="775" ht="21" customHeight="1" spans="1:5">
      <c r="A775" s="56" t="s">
        <v>665</v>
      </c>
      <c r="B775" s="53"/>
      <c r="C775" s="49">
        <v>0</v>
      </c>
      <c r="D775" s="71"/>
      <c r="E775" s="51">
        <v>0</v>
      </c>
    </row>
    <row r="776" ht="21" customHeight="1" spans="1:5">
      <c r="A776" s="56" t="s">
        <v>666</v>
      </c>
      <c r="B776" s="53"/>
      <c r="C776" s="49">
        <v>5758</v>
      </c>
      <c r="D776" s="71"/>
      <c r="E776" s="51">
        <v>101.230661040788</v>
      </c>
    </row>
    <row r="777" ht="21" customHeight="1" spans="1:5">
      <c r="A777" s="56" t="s">
        <v>667</v>
      </c>
      <c r="B777" s="53"/>
      <c r="C777" s="49">
        <v>33926</v>
      </c>
      <c r="D777" s="71"/>
      <c r="E777" s="51">
        <v>118.229656734623</v>
      </c>
    </row>
    <row r="778" ht="21" customHeight="1" spans="1:5">
      <c r="A778" s="52" t="s">
        <v>668</v>
      </c>
      <c r="B778" s="53">
        <v>76723</v>
      </c>
      <c r="C778" s="49">
        <v>62800</v>
      </c>
      <c r="D778" s="71">
        <v>81.8528993913168</v>
      </c>
      <c r="E778" s="51">
        <v>96.099404734579</v>
      </c>
    </row>
    <row r="779" ht="21" customHeight="1" spans="1:5">
      <c r="A779" s="54" t="s">
        <v>669</v>
      </c>
      <c r="B779" s="53"/>
      <c r="C779" s="49">
        <v>16596</v>
      </c>
      <c r="D779" s="71"/>
      <c r="E779" s="51">
        <v>114.101065658302</v>
      </c>
    </row>
    <row r="780" ht="21" customHeight="1" spans="1:5">
      <c r="A780" s="56" t="s">
        <v>670</v>
      </c>
      <c r="B780" s="53"/>
      <c r="C780" s="49">
        <v>36054</v>
      </c>
      <c r="D780" s="71"/>
      <c r="E780" s="51">
        <v>119.245907061353</v>
      </c>
    </row>
    <row r="781" ht="21" customHeight="1" spans="1:5">
      <c r="A781" s="56" t="s">
        <v>671</v>
      </c>
      <c r="B781" s="53"/>
      <c r="C781" s="49">
        <v>9908</v>
      </c>
      <c r="D781" s="71"/>
      <c r="E781" s="51">
        <v>51.1882620376111</v>
      </c>
    </row>
    <row r="782" ht="21" customHeight="1" spans="1:5">
      <c r="A782" s="56" t="s">
        <v>672</v>
      </c>
      <c r="B782" s="53"/>
      <c r="C782" s="49">
        <v>242</v>
      </c>
      <c r="D782" s="71"/>
      <c r="E782" s="51">
        <v>19.9505358615004</v>
      </c>
    </row>
    <row r="783" ht="21" customHeight="1" spans="1:5">
      <c r="A783" s="52" t="s">
        <v>673</v>
      </c>
      <c r="B783" s="53">
        <v>278</v>
      </c>
      <c r="C783" s="49">
        <v>218</v>
      </c>
      <c r="D783" s="71">
        <v>78.4172661870504</v>
      </c>
      <c r="E783" s="51">
        <v>52.4038461538462</v>
      </c>
    </row>
    <row r="784" ht="21" customHeight="1" spans="1:5">
      <c r="A784" s="54" t="s">
        <v>40</v>
      </c>
      <c r="B784" s="53"/>
      <c r="C784" s="49">
        <v>0</v>
      </c>
      <c r="D784" s="71"/>
      <c r="E784" s="51"/>
    </row>
    <row r="785" ht="21" customHeight="1" spans="1:5">
      <c r="A785" s="56" t="s">
        <v>41</v>
      </c>
      <c r="B785" s="53"/>
      <c r="C785" s="49">
        <v>0</v>
      </c>
      <c r="D785" s="71"/>
      <c r="E785" s="51"/>
    </row>
    <row r="786" ht="21" customHeight="1" spans="1:5">
      <c r="A786" s="56" t="s">
        <v>659</v>
      </c>
      <c r="B786" s="53"/>
      <c r="C786" s="49">
        <v>50</v>
      </c>
      <c r="D786" s="71"/>
      <c r="E786" s="51"/>
    </row>
    <row r="787" ht="21" customHeight="1" spans="1:5">
      <c r="A787" s="56" t="s">
        <v>674</v>
      </c>
      <c r="B787" s="53"/>
      <c r="C787" s="49">
        <v>57</v>
      </c>
      <c r="D787" s="71"/>
      <c r="E787" s="51">
        <v>16.1473087818697</v>
      </c>
    </row>
    <row r="788" ht="21" customHeight="1" spans="1:5">
      <c r="A788" s="56" t="s">
        <v>675</v>
      </c>
      <c r="B788" s="53"/>
      <c r="C788" s="49">
        <v>111</v>
      </c>
      <c r="D788" s="71"/>
      <c r="E788" s="51">
        <v>176.190476190476</v>
      </c>
    </row>
    <row r="789" ht="21" customHeight="1" spans="1:5">
      <c r="A789" s="52" t="s">
        <v>676</v>
      </c>
      <c r="B789" s="53">
        <v>1114207</v>
      </c>
      <c r="C789" s="49">
        <v>1111308</v>
      </c>
      <c r="D789" s="71">
        <v>99.7398149535948</v>
      </c>
      <c r="E789" s="51">
        <v>58.5937598859452</v>
      </c>
    </row>
    <row r="790" ht="21" customHeight="1" spans="1:5">
      <c r="A790" s="54" t="s">
        <v>677</v>
      </c>
      <c r="B790" s="53"/>
      <c r="C790" s="49">
        <v>640000</v>
      </c>
      <c r="D790" s="71"/>
      <c r="E790" s="51">
        <v>55.7213653127536</v>
      </c>
    </row>
    <row r="791" ht="21" customHeight="1" spans="1:5">
      <c r="A791" s="56" t="s">
        <v>678</v>
      </c>
      <c r="B791" s="53"/>
      <c r="C791" s="49">
        <v>467003</v>
      </c>
      <c r="D791" s="71"/>
      <c r="E791" s="51">
        <v>62.5113610657115</v>
      </c>
    </row>
    <row r="792" ht="21" customHeight="1" spans="1:5">
      <c r="A792" s="56" t="s">
        <v>679</v>
      </c>
      <c r="B792" s="53"/>
      <c r="C792" s="49">
        <v>849</v>
      </c>
      <c r="D792" s="71"/>
      <c r="E792" s="51"/>
    </row>
    <row r="793" ht="21" customHeight="1" spans="1:5">
      <c r="A793" s="56" t="s">
        <v>680</v>
      </c>
      <c r="B793" s="53"/>
      <c r="C793" s="49">
        <v>3456</v>
      </c>
      <c r="D793" s="71"/>
      <c r="E793" s="51">
        <v>348.738647830474</v>
      </c>
    </row>
    <row r="794" ht="21" customHeight="1" spans="1:5">
      <c r="A794" s="52" t="s">
        <v>681</v>
      </c>
      <c r="B794" s="53">
        <v>78147</v>
      </c>
      <c r="C794" s="49">
        <v>71697</v>
      </c>
      <c r="D794" s="71">
        <v>91.7463242350954</v>
      </c>
      <c r="E794" s="51">
        <v>139.463907097979</v>
      </c>
    </row>
    <row r="795" ht="21" customHeight="1" spans="1:5">
      <c r="A795" s="54" t="s">
        <v>682</v>
      </c>
      <c r="B795" s="53"/>
      <c r="C795" s="49">
        <v>3579</v>
      </c>
      <c r="D795" s="71"/>
      <c r="E795" s="51">
        <v>113.944603629417</v>
      </c>
    </row>
    <row r="796" ht="21" customHeight="1" spans="1:5">
      <c r="A796" s="56" t="s">
        <v>683</v>
      </c>
      <c r="B796" s="53"/>
      <c r="C796" s="49">
        <v>68118</v>
      </c>
      <c r="D796" s="71"/>
      <c r="E796" s="51">
        <v>141.124554570316</v>
      </c>
    </row>
    <row r="797" ht="21" customHeight="1" spans="1:5">
      <c r="A797" s="58" t="s">
        <v>684</v>
      </c>
      <c r="B797" s="53">
        <v>796244</v>
      </c>
      <c r="C797" s="49">
        <v>699813</v>
      </c>
      <c r="D797" s="71">
        <v>87.8892650996428</v>
      </c>
      <c r="E797" s="51">
        <v>146.619107479573</v>
      </c>
    </row>
    <row r="798" ht="21" customHeight="1" spans="1:5">
      <c r="A798" s="52" t="s">
        <v>685</v>
      </c>
      <c r="B798" s="53">
        <v>32361</v>
      </c>
      <c r="C798" s="49">
        <v>32361</v>
      </c>
      <c r="D798" s="71">
        <v>100</v>
      </c>
      <c r="E798" s="51">
        <v>62.1884428387493</v>
      </c>
    </row>
    <row r="799" ht="21" customHeight="1" spans="1:5">
      <c r="A799" s="54" t="s">
        <v>40</v>
      </c>
      <c r="B799" s="53"/>
      <c r="C799" s="49">
        <v>836</v>
      </c>
      <c r="D799" s="71"/>
      <c r="E799" s="51">
        <v>81.086323957323</v>
      </c>
    </row>
    <row r="800" ht="21" customHeight="1" spans="1:5">
      <c r="A800" s="56" t="s">
        <v>41</v>
      </c>
      <c r="B800" s="53"/>
      <c r="C800" s="49">
        <v>0</v>
      </c>
      <c r="D800" s="71"/>
      <c r="E800" s="51"/>
    </row>
    <row r="801" ht="21" customHeight="1" spans="1:5">
      <c r="A801" s="56" t="s">
        <v>42</v>
      </c>
      <c r="B801" s="53"/>
      <c r="C801" s="49">
        <v>0</v>
      </c>
      <c r="D801" s="71"/>
      <c r="E801" s="51"/>
    </row>
    <row r="802" ht="21" customHeight="1" spans="1:5">
      <c r="A802" s="56" t="s">
        <v>686</v>
      </c>
      <c r="B802" s="53"/>
      <c r="C802" s="49">
        <v>9404</v>
      </c>
      <c r="D802" s="71"/>
      <c r="E802" s="51">
        <v>130.538589672404</v>
      </c>
    </row>
    <row r="803" ht="21" customHeight="1" spans="1:5">
      <c r="A803" s="56" t="s">
        <v>687</v>
      </c>
      <c r="B803" s="53"/>
      <c r="C803" s="49">
        <v>122</v>
      </c>
      <c r="D803" s="71"/>
      <c r="E803" s="51">
        <v>114.018691588785</v>
      </c>
    </row>
    <row r="804" ht="21" customHeight="1" spans="1:5">
      <c r="A804" s="56" t="s">
        <v>688</v>
      </c>
      <c r="B804" s="53"/>
      <c r="C804" s="49">
        <v>0</v>
      </c>
      <c r="D804" s="71"/>
      <c r="E804" s="51">
        <v>0</v>
      </c>
    </row>
    <row r="805" ht="21" customHeight="1" spans="1:5">
      <c r="A805" s="56" t="s">
        <v>689</v>
      </c>
      <c r="B805" s="53"/>
      <c r="C805" s="49">
        <v>20371</v>
      </c>
      <c r="D805" s="71"/>
      <c r="E805" s="51">
        <v>128.653530377668</v>
      </c>
    </row>
    <row r="806" ht="21" customHeight="1" spans="1:5">
      <c r="A806" s="56" t="s">
        <v>690</v>
      </c>
      <c r="B806" s="53"/>
      <c r="C806" s="49">
        <v>0</v>
      </c>
      <c r="D806" s="71"/>
      <c r="E806" s="51"/>
    </row>
    <row r="807" ht="21" customHeight="1" spans="1:5">
      <c r="A807" s="56" t="s">
        <v>691</v>
      </c>
      <c r="B807" s="53"/>
      <c r="C807" s="49">
        <v>1628</v>
      </c>
      <c r="D807" s="71"/>
      <c r="E807" s="51">
        <v>169.583333333333</v>
      </c>
    </row>
    <row r="808" ht="21" customHeight="1" spans="1:5">
      <c r="A808" s="52" t="s">
        <v>692</v>
      </c>
      <c r="B808" s="53">
        <v>11591</v>
      </c>
      <c r="C808" s="49">
        <v>11591</v>
      </c>
      <c r="D808" s="71">
        <v>100</v>
      </c>
      <c r="E808" s="51">
        <v>133.367851800713</v>
      </c>
    </row>
    <row r="809" ht="21" customHeight="1" spans="1:5">
      <c r="A809" s="54" t="s">
        <v>40</v>
      </c>
      <c r="B809" s="53"/>
      <c r="C809" s="49">
        <v>1443</v>
      </c>
      <c r="D809" s="71"/>
      <c r="E809" s="51">
        <v>133.487511563367</v>
      </c>
    </row>
    <row r="810" ht="21" customHeight="1" spans="1:5">
      <c r="A810" s="56" t="s">
        <v>41</v>
      </c>
      <c r="B810" s="53"/>
      <c r="C810" s="49">
        <v>102</v>
      </c>
      <c r="D810" s="71"/>
      <c r="E810" s="51"/>
    </row>
    <row r="811" ht="21" customHeight="1" spans="1:5">
      <c r="A811" s="56" t="s">
        <v>42</v>
      </c>
      <c r="B811" s="53"/>
      <c r="C811" s="49">
        <v>0</v>
      </c>
      <c r="D811" s="71"/>
      <c r="E811" s="51"/>
    </row>
    <row r="812" ht="21" customHeight="1" spans="1:5">
      <c r="A812" s="56" t="s">
        <v>693</v>
      </c>
      <c r="B812" s="53"/>
      <c r="C812" s="49">
        <v>0</v>
      </c>
      <c r="D812" s="71"/>
      <c r="E812" s="51"/>
    </row>
    <row r="813" ht="21" customHeight="1" spans="1:5">
      <c r="A813" s="56" t="s">
        <v>694</v>
      </c>
      <c r="B813" s="53"/>
      <c r="C813" s="49">
        <v>100</v>
      </c>
      <c r="D813" s="71"/>
      <c r="E813" s="51">
        <v>66.6666666666667</v>
      </c>
    </row>
    <row r="814" ht="21" customHeight="1" spans="1:5">
      <c r="A814" s="56" t="s">
        <v>695</v>
      </c>
      <c r="B814" s="53"/>
      <c r="C814" s="49">
        <v>0</v>
      </c>
      <c r="D814" s="71"/>
      <c r="E814" s="51"/>
    </row>
    <row r="815" ht="21" customHeight="1" spans="1:5">
      <c r="A815" s="56" t="s">
        <v>696</v>
      </c>
      <c r="B815" s="53"/>
      <c r="C815" s="49">
        <v>0</v>
      </c>
      <c r="D815" s="71"/>
      <c r="E815" s="51"/>
    </row>
    <row r="816" ht="21" customHeight="1" spans="1:5">
      <c r="A816" s="56" t="s">
        <v>697</v>
      </c>
      <c r="B816" s="53"/>
      <c r="C816" s="49">
        <v>0</v>
      </c>
      <c r="D816" s="71"/>
      <c r="E816" s="51"/>
    </row>
    <row r="817" ht="21" customHeight="1" spans="1:5">
      <c r="A817" s="56" t="s">
        <v>698</v>
      </c>
      <c r="B817" s="53"/>
      <c r="C817" s="49">
        <v>0</v>
      </c>
      <c r="D817" s="71"/>
      <c r="E817" s="51">
        <v>0</v>
      </c>
    </row>
    <row r="818" ht="21" customHeight="1" spans="1:5">
      <c r="A818" s="56" t="s">
        <v>699</v>
      </c>
      <c r="B818" s="53"/>
      <c r="C818" s="49">
        <v>641</v>
      </c>
      <c r="D818" s="71"/>
      <c r="E818" s="51">
        <v>100.944881889764</v>
      </c>
    </row>
    <row r="819" ht="21" customHeight="1" spans="1:5">
      <c r="A819" s="56" t="s">
        <v>700</v>
      </c>
      <c r="B819" s="53"/>
      <c r="C819" s="49">
        <v>0</v>
      </c>
      <c r="D819" s="71"/>
      <c r="E819" s="51"/>
    </row>
    <row r="820" ht="21" customHeight="1" spans="1:5">
      <c r="A820" s="56" t="s">
        <v>701</v>
      </c>
      <c r="B820" s="53"/>
      <c r="C820" s="49">
        <v>0</v>
      </c>
      <c r="D820" s="71"/>
      <c r="E820" s="51">
        <v>0</v>
      </c>
    </row>
    <row r="821" ht="21" customHeight="1" spans="1:5">
      <c r="A821" s="56" t="s">
        <v>702</v>
      </c>
      <c r="B821" s="53"/>
      <c r="C821" s="49">
        <v>0</v>
      </c>
      <c r="D821" s="71"/>
      <c r="E821" s="51"/>
    </row>
    <row r="822" ht="21" customHeight="1" spans="1:5">
      <c r="A822" s="56" t="s">
        <v>703</v>
      </c>
      <c r="B822" s="53"/>
      <c r="C822" s="49">
        <v>0</v>
      </c>
      <c r="D822" s="71"/>
      <c r="E822" s="51"/>
    </row>
    <row r="823" ht="21" customHeight="1" spans="1:5">
      <c r="A823" s="56" t="s">
        <v>704</v>
      </c>
      <c r="B823" s="53"/>
      <c r="C823" s="49">
        <v>9305</v>
      </c>
      <c r="D823" s="71"/>
      <c r="E823" s="51">
        <v>156.202786637569</v>
      </c>
    </row>
    <row r="824" ht="21" customHeight="1" spans="1:5">
      <c r="A824" s="52" t="s">
        <v>705</v>
      </c>
      <c r="B824" s="53"/>
      <c r="C824" s="49">
        <v>0</v>
      </c>
      <c r="D824" s="71"/>
      <c r="E824" s="51"/>
    </row>
    <row r="825" ht="21" customHeight="1" spans="1:5">
      <c r="A825" s="52" t="s">
        <v>706</v>
      </c>
      <c r="B825" s="53">
        <v>293827</v>
      </c>
      <c r="C825" s="49">
        <v>212287</v>
      </c>
      <c r="D825" s="71">
        <v>72.2489764385165</v>
      </c>
      <c r="E825" s="51">
        <v>254.968772519817</v>
      </c>
    </row>
    <row r="826" ht="21" customHeight="1" spans="1:5">
      <c r="A826" s="54" t="s">
        <v>40</v>
      </c>
      <c r="B826" s="53"/>
      <c r="C826" s="49">
        <v>18323</v>
      </c>
      <c r="D826" s="71"/>
      <c r="E826" s="51">
        <v>118.091002835782</v>
      </c>
    </row>
    <row r="827" ht="21" customHeight="1" spans="1:5">
      <c r="A827" s="56" t="s">
        <v>41</v>
      </c>
      <c r="B827" s="53"/>
      <c r="C827" s="49">
        <v>540</v>
      </c>
      <c r="D827" s="71"/>
      <c r="E827" s="51">
        <v>91.6808149405772</v>
      </c>
    </row>
    <row r="828" ht="21" customHeight="1" spans="1:5">
      <c r="A828" s="56" t="s">
        <v>42</v>
      </c>
      <c r="B828" s="53"/>
      <c r="C828" s="49">
        <v>201</v>
      </c>
      <c r="D828" s="71"/>
      <c r="E828" s="51">
        <v>56.9405099150142</v>
      </c>
    </row>
    <row r="829" ht="21" customHeight="1" spans="1:5">
      <c r="A829" s="56" t="s">
        <v>707</v>
      </c>
      <c r="B829" s="53"/>
      <c r="C829" s="49">
        <v>0</v>
      </c>
      <c r="D829" s="71"/>
      <c r="E829" s="51"/>
    </row>
    <row r="830" ht="21" customHeight="1" spans="1:5">
      <c r="A830" s="56" t="s">
        <v>708</v>
      </c>
      <c r="B830" s="53"/>
      <c r="C830" s="49">
        <v>6910</v>
      </c>
      <c r="D830" s="71"/>
      <c r="E830" s="51">
        <v>967.787114845938</v>
      </c>
    </row>
    <row r="831" ht="21" customHeight="1" spans="1:5">
      <c r="A831" s="56" t="s">
        <v>709</v>
      </c>
      <c r="B831" s="53"/>
      <c r="C831" s="49">
        <v>100</v>
      </c>
      <c r="D831" s="71"/>
      <c r="E831" s="51">
        <v>100</v>
      </c>
    </row>
    <row r="832" ht="21" customHeight="1" spans="1:5">
      <c r="A832" s="56" t="s">
        <v>710</v>
      </c>
      <c r="B832" s="53"/>
      <c r="C832" s="49">
        <v>2788</v>
      </c>
      <c r="D832" s="71"/>
      <c r="E832" s="51">
        <v>82.9021706809396</v>
      </c>
    </row>
    <row r="833" ht="21" customHeight="1" spans="1:5">
      <c r="A833" s="56" t="s">
        <v>711</v>
      </c>
      <c r="B833" s="53"/>
      <c r="C833" s="49">
        <v>1015</v>
      </c>
      <c r="D833" s="71"/>
      <c r="E833" s="51">
        <v>1691.66666666667</v>
      </c>
    </row>
    <row r="834" ht="21" customHeight="1" spans="1:5">
      <c r="A834" s="56" t="s">
        <v>659</v>
      </c>
      <c r="B834" s="53"/>
      <c r="C834" s="49">
        <v>0</v>
      </c>
      <c r="D834" s="71"/>
      <c r="E834" s="51">
        <v>0</v>
      </c>
    </row>
    <row r="835" ht="21" customHeight="1" spans="1:5">
      <c r="A835" s="56" t="s">
        <v>712</v>
      </c>
      <c r="B835" s="53"/>
      <c r="C835" s="49">
        <v>0</v>
      </c>
      <c r="D835" s="71"/>
      <c r="E835" s="51"/>
    </row>
    <row r="836" ht="21" customHeight="1" spans="1:5">
      <c r="A836" s="56" t="s">
        <v>713</v>
      </c>
      <c r="B836" s="53"/>
      <c r="C836" s="49">
        <v>182410</v>
      </c>
      <c r="D836" s="71"/>
      <c r="E836" s="51">
        <v>291.627364146509</v>
      </c>
    </row>
    <row r="837" ht="21" customHeight="1" spans="1:5">
      <c r="A837" s="52" t="s">
        <v>714</v>
      </c>
      <c r="B837" s="53">
        <v>59310</v>
      </c>
      <c r="C837" s="49">
        <v>53211</v>
      </c>
      <c r="D837" s="71">
        <v>89.7167425392008</v>
      </c>
      <c r="E837" s="51">
        <v>152.707705553164</v>
      </c>
    </row>
    <row r="838" ht="21" customHeight="1" spans="1:5">
      <c r="A838" s="54" t="s">
        <v>40</v>
      </c>
      <c r="B838" s="53"/>
      <c r="C838" s="49">
        <v>24460</v>
      </c>
      <c r="D838" s="71"/>
      <c r="E838" s="51">
        <v>124.617892806195</v>
      </c>
    </row>
    <row r="839" ht="21" customHeight="1" spans="1:5">
      <c r="A839" s="56" t="s">
        <v>41</v>
      </c>
      <c r="B839" s="53"/>
      <c r="C839" s="49">
        <v>433</v>
      </c>
      <c r="D839" s="71"/>
      <c r="E839" s="51">
        <v>85.7425742574257</v>
      </c>
    </row>
    <row r="840" ht="21" customHeight="1" spans="1:5">
      <c r="A840" s="56" t="s">
        <v>42</v>
      </c>
      <c r="B840" s="53"/>
      <c r="C840" s="49">
        <v>0</v>
      </c>
      <c r="D840" s="71"/>
      <c r="E840" s="51">
        <v>0</v>
      </c>
    </row>
    <row r="841" ht="21" customHeight="1" spans="1:5">
      <c r="A841" s="56" t="s">
        <v>715</v>
      </c>
      <c r="B841" s="53"/>
      <c r="C841" s="49">
        <v>3205</v>
      </c>
      <c r="D841" s="71"/>
      <c r="E841" s="51">
        <v>488.567073170732</v>
      </c>
    </row>
    <row r="842" ht="21" customHeight="1" spans="1:5">
      <c r="A842" s="56" t="s">
        <v>716</v>
      </c>
      <c r="B842" s="53"/>
      <c r="C842" s="49">
        <v>353</v>
      </c>
      <c r="D842" s="71"/>
      <c r="E842" s="51">
        <v>66.2288930581613</v>
      </c>
    </row>
    <row r="843" ht="21" customHeight="1" spans="1:5">
      <c r="A843" s="56" t="s">
        <v>717</v>
      </c>
      <c r="B843" s="53"/>
      <c r="C843" s="49">
        <v>1545</v>
      </c>
      <c r="D843" s="71"/>
      <c r="E843" s="51">
        <v>52.8024606971975</v>
      </c>
    </row>
    <row r="844" ht="21" customHeight="1" spans="1:5">
      <c r="A844" s="56" t="s">
        <v>718</v>
      </c>
      <c r="B844" s="53"/>
      <c r="C844" s="49">
        <v>23215</v>
      </c>
      <c r="D844" s="71"/>
      <c r="E844" s="51">
        <v>220.109983881673</v>
      </c>
    </row>
    <row r="845" ht="21" customHeight="1" spans="1:5">
      <c r="A845" s="52" t="s">
        <v>719</v>
      </c>
      <c r="B845" s="53">
        <v>6691</v>
      </c>
      <c r="C845" s="49">
        <v>6691</v>
      </c>
      <c r="D845" s="71">
        <v>100</v>
      </c>
      <c r="E845" s="51">
        <v>116.223727635921</v>
      </c>
    </row>
    <row r="846" ht="21" customHeight="1" spans="1:5">
      <c r="A846" s="54" t="s">
        <v>40</v>
      </c>
      <c r="B846" s="53"/>
      <c r="C846" s="49">
        <v>4676</v>
      </c>
      <c r="D846" s="71"/>
      <c r="E846" s="51">
        <v>114.974182444062</v>
      </c>
    </row>
    <row r="847" ht="21" customHeight="1" spans="1:5">
      <c r="A847" s="56" t="s">
        <v>41</v>
      </c>
      <c r="B847" s="53"/>
      <c r="C847" s="49">
        <v>143</v>
      </c>
      <c r="D847" s="71"/>
      <c r="E847" s="51"/>
    </row>
    <row r="848" ht="21" customHeight="1" spans="1:5">
      <c r="A848" s="56" t="s">
        <v>42</v>
      </c>
      <c r="B848" s="53"/>
      <c r="C848" s="49">
        <v>113</v>
      </c>
      <c r="D848" s="71"/>
      <c r="E848" s="51">
        <v>131.395348837209</v>
      </c>
    </row>
    <row r="849" ht="21" customHeight="1" spans="1:5">
      <c r="A849" s="56" t="s">
        <v>720</v>
      </c>
      <c r="B849" s="53"/>
      <c r="C849" s="49">
        <v>0</v>
      </c>
      <c r="D849" s="71"/>
      <c r="E849" s="51"/>
    </row>
    <row r="850" ht="21" customHeight="1" spans="1:5">
      <c r="A850" s="56" t="s">
        <v>721</v>
      </c>
      <c r="B850" s="53"/>
      <c r="C850" s="49">
        <v>1759</v>
      </c>
      <c r="D850" s="71"/>
      <c r="E850" s="51">
        <v>109.663341645885</v>
      </c>
    </row>
    <row r="851" ht="21" customHeight="1" spans="1:5">
      <c r="A851" s="52" t="s">
        <v>722</v>
      </c>
      <c r="B851" s="53">
        <v>174522</v>
      </c>
      <c r="C851" s="49">
        <v>167972</v>
      </c>
      <c r="D851" s="71">
        <v>96.2468915093799</v>
      </c>
      <c r="E851" s="51">
        <v>104.879586905349</v>
      </c>
    </row>
    <row r="852" ht="21" customHeight="1" spans="1:5">
      <c r="A852" s="54" t="s">
        <v>40</v>
      </c>
      <c r="B852" s="53"/>
      <c r="C852" s="49">
        <v>8329</v>
      </c>
      <c r="D852" s="71"/>
      <c r="E852" s="51">
        <v>100.385681571652</v>
      </c>
    </row>
    <row r="853" ht="21" customHeight="1" spans="1:5">
      <c r="A853" s="56" t="s">
        <v>41</v>
      </c>
      <c r="B853" s="53"/>
      <c r="C853" s="49">
        <v>173</v>
      </c>
      <c r="D853" s="71"/>
      <c r="E853" s="51">
        <v>14.6859083191851</v>
      </c>
    </row>
    <row r="854" ht="21" customHeight="1" spans="1:5">
      <c r="A854" s="56" t="s">
        <v>42</v>
      </c>
      <c r="B854" s="53"/>
      <c r="C854" s="49">
        <v>9</v>
      </c>
      <c r="D854" s="71"/>
      <c r="E854" s="51"/>
    </row>
    <row r="855" ht="21" customHeight="1" spans="1:5">
      <c r="A855" s="56" t="s">
        <v>723</v>
      </c>
      <c r="B855" s="53"/>
      <c r="C855" s="49">
        <v>505</v>
      </c>
      <c r="D855" s="71"/>
      <c r="E855" s="51">
        <v>55.6167400881057</v>
      </c>
    </row>
    <row r="856" ht="21" customHeight="1" spans="1:5">
      <c r="A856" s="56" t="s">
        <v>724</v>
      </c>
      <c r="B856" s="53"/>
      <c r="C856" s="49">
        <v>43826</v>
      </c>
      <c r="D856" s="71"/>
      <c r="E856" s="51">
        <v>203.152088258471</v>
      </c>
    </row>
    <row r="857" ht="21" customHeight="1" spans="1:5">
      <c r="A857" s="56" t="s">
        <v>725</v>
      </c>
      <c r="B857" s="53"/>
      <c r="C857" s="49">
        <v>115130</v>
      </c>
      <c r="D857" s="71"/>
      <c r="E857" s="51">
        <v>89.8042916981927</v>
      </c>
    </row>
    <row r="858" ht="21" customHeight="1" spans="1:5">
      <c r="A858" s="52" t="s">
        <v>726</v>
      </c>
      <c r="B858" s="53">
        <v>217942</v>
      </c>
      <c r="C858" s="49">
        <v>215700</v>
      </c>
      <c r="D858" s="71">
        <v>98.9712859384607</v>
      </c>
      <c r="E858" s="51">
        <v>162.727361885435</v>
      </c>
    </row>
    <row r="859" ht="21" customHeight="1" spans="1:5">
      <c r="A859" s="54" t="s">
        <v>727</v>
      </c>
      <c r="B859" s="53"/>
      <c r="C859" s="49">
        <v>341</v>
      </c>
      <c r="D859" s="71"/>
      <c r="E859" s="51">
        <v>111.074918566775</v>
      </c>
    </row>
    <row r="860" ht="21" customHeight="1" spans="1:5">
      <c r="A860" s="56" t="s">
        <v>728</v>
      </c>
      <c r="B860" s="53"/>
      <c r="C860" s="49">
        <v>11683</v>
      </c>
      <c r="D860" s="71"/>
      <c r="E860" s="51">
        <v>63.2436528988253</v>
      </c>
    </row>
    <row r="861" ht="21" customHeight="1" spans="1:5">
      <c r="A861" s="56" t="s">
        <v>729</v>
      </c>
      <c r="B861" s="53"/>
      <c r="C861" s="49">
        <v>130</v>
      </c>
      <c r="D861" s="71"/>
      <c r="E861" s="51">
        <v>1.66623942578826</v>
      </c>
    </row>
    <row r="862" ht="21" customHeight="1" spans="1:5">
      <c r="A862" s="56" t="s">
        <v>730</v>
      </c>
      <c r="B862" s="53"/>
      <c r="C862" s="49">
        <v>500</v>
      </c>
      <c r="D862" s="71"/>
      <c r="E862" s="51"/>
    </row>
    <row r="863" ht="21" customHeight="1" spans="1:5">
      <c r="A863" s="56" t="s">
        <v>731</v>
      </c>
      <c r="B863" s="53"/>
      <c r="C863" s="49">
        <v>0</v>
      </c>
      <c r="D863" s="71"/>
      <c r="E863" s="51"/>
    </row>
    <row r="864" ht="21" customHeight="1" spans="1:5">
      <c r="A864" s="56" t="s">
        <v>732</v>
      </c>
      <c r="B864" s="53"/>
      <c r="C864" s="49">
        <v>203046</v>
      </c>
      <c r="D864" s="71"/>
      <c r="E864" s="51">
        <v>191.605250493059</v>
      </c>
    </row>
    <row r="865" ht="21" customHeight="1" spans="1:5">
      <c r="A865" s="58" t="s">
        <v>733</v>
      </c>
      <c r="B865" s="53">
        <v>266039</v>
      </c>
      <c r="C865" s="49">
        <v>242700</v>
      </c>
      <c r="D865" s="71">
        <v>91.2272260833938</v>
      </c>
      <c r="E865" s="51">
        <v>81.7562605690263</v>
      </c>
    </row>
    <row r="866" ht="21" customHeight="1" spans="1:5">
      <c r="A866" s="52" t="s">
        <v>734</v>
      </c>
      <c r="B866" s="53">
        <v>100534</v>
      </c>
      <c r="C866" s="49">
        <v>78094</v>
      </c>
      <c r="D866" s="71">
        <v>77.679193108799</v>
      </c>
      <c r="E866" s="51">
        <v>60.6225741344512</v>
      </c>
    </row>
    <row r="867" ht="21" customHeight="1" spans="1:5">
      <c r="A867" s="54" t="s">
        <v>40</v>
      </c>
      <c r="B867" s="53"/>
      <c r="C867" s="49">
        <v>11173</v>
      </c>
      <c r="D867" s="71"/>
      <c r="E867" s="51">
        <v>109.668237141735</v>
      </c>
    </row>
    <row r="868" ht="21" customHeight="1" spans="1:5">
      <c r="A868" s="56" t="s">
        <v>41</v>
      </c>
      <c r="B868" s="53"/>
      <c r="C868" s="49">
        <v>265</v>
      </c>
      <c r="D868" s="71"/>
      <c r="E868" s="51">
        <v>18.1880576527111</v>
      </c>
    </row>
    <row r="869" ht="21" customHeight="1" spans="1:5">
      <c r="A869" s="56" t="s">
        <v>42</v>
      </c>
      <c r="B869" s="53"/>
      <c r="C869" s="49">
        <v>128</v>
      </c>
      <c r="D869" s="71"/>
      <c r="E869" s="51">
        <v>125.490196078431</v>
      </c>
    </row>
    <row r="870" ht="21" customHeight="1" spans="1:5">
      <c r="A870" s="56" t="s">
        <v>735</v>
      </c>
      <c r="B870" s="53"/>
      <c r="C870" s="49">
        <v>0</v>
      </c>
      <c r="D870" s="71"/>
      <c r="E870" s="51">
        <v>0</v>
      </c>
    </row>
    <row r="871" ht="21" customHeight="1" spans="1:5">
      <c r="A871" s="56" t="s">
        <v>736</v>
      </c>
      <c r="B871" s="53"/>
      <c r="C871" s="49">
        <v>650</v>
      </c>
      <c r="D871" s="71"/>
      <c r="E871" s="51">
        <v>342.105263157895</v>
      </c>
    </row>
    <row r="872" ht="21" customHeight="1" spans="1:5">
      <c r="A872" s="56" t="s">
        <v>737</v>
      </c>
      <c r="B872" s="53"/>
      <c r="C872" s="49">
        <v>0</v>
      </c>
      <c r="D872" s="71"/>
      <c r="E872" s="51"/>
    </row>
    <row r="873" ht="21" customHeight="1" spans="1:5">
      <c r="A873" s="56" t="s">
        <v>738</v>
      </c>
      <c r="B873" s="53"/>
      <c r="C873" s="49">
        <v>2895</v>
      </c>
      <c r="D873" s="71"/>
      <c r="E873" s="51">
        <v>26.8577790147509</v>
      </c>
    </row>
    <row r="874" ht="21" customHeight="1" spans="1:5">
      <c r="A874" s="56" t="s">
        <v>49</v>
      </c>
      <c r="B874" s="53"/>
      <c r="C874" s="49">
        <v>2015</v>
      </c>
      <c r="D874" s="71"/>
      <c r="E874" s="51">
        <v>247.239263803681</v>
      </c>
    </row>
    <row r="875" ht="21" customHeight="1" spans="1:5">
      <c r="A875" s="56" t="s">
        <v>739</v>
      </c>
      <c r="B875" s="53"/>
      <c r="C875" s="49">
        <v>60968</v>
      </c>
      <c r="D875" s="71"/>
      <c r="E875" s="51">
        <v>57.9081341894305</v>
      </c>
    </row>
    <row r="876" ht="21" customHeight="1" spans="1:5">
      <c r="A876" s="52" t="s">
        <v>740</v>
      </c>
      <c r="B876" s="53">
        <v>133727</v>
      </c>
      <c r="C876" s="49">
        <v>133430</v>
      </c>
      <c r="D876" s="71">
        <v>99.7779057333224</v>
      </c>
      <c r="E876" s="51">
        <v>95.7826352248663</v>
      </c>
    </row>
    <row r="877" ht="21" customHeight="1" spans="1:5">
      <c r="A877" s="54" t="s">
        <v>40</v>
      </c>
      <c r="B877" s="53"/>
      <c r="C877" s="49">
        <v>21476</v>
      </c>
      <c r="D877" s="71"/>
      <c r="E877" s="51">
        <v>104.674172637325</v>
      </c>
    </row>
    <row r="878" ht="21" customHeight="1" spans="1:5">
      <c r="A878" s="56" t="s">
        <v>41</v>
      </c>
      <c r="B878" s="53"/>
      <c r="C878" s="49">
        <v>2955</v>
      </c>
      <c r="D878" s="71"/>
      <c r="E878" s="51">
        <v>46.4622641509434</v>
      </c>
    </row>
    <row r="879" ht="21" customHeight="1" spans="1:5">
      <c r="A879" s="56" t="s">
        <v>42</v>
      </c>
      <c r="B879" s="53"/>
      <c r="C879" s="49">
        <v>168</v>
      </c>
      <c r="D879" s="71"/>
      <c r="E879" s="51">
        <v>350</v>
      </c>
    </row>
    <row r="880" ht="21" customHeight="1" spans="1:5">
      <c r="A880" s="56" t="s">
        <v>741</v>
      </c>
      <c r="B880" s="53"/>
      <c r="C880" s="49">
        <v>15141</v>
      </c>
      <c r="D880" s="71"/>
      <c r="E880" s="51">
        <v>137.146739130435</v>
      </c>
    </row>
    <row r="881" ht="21" customHeight="1" spans="1:5">
      <c r="A881" s="56" t="s">
        <v>742</v>
      </c>
      <c r="B881" s="53"/>
      <c r="C881" s="49">
        <v>34516</v>
      </c>
      <c r="D881" s="71"/>
      <c r="E881" s="51">
        <v>507.961736571008</v>
      </c>
    </row>
    <row r="882" ht="21" customHeight="1" spans="1:5">
      <c r="A882" s="56" t="s">
        <v>743</v>
      </c>
      <c r="B882" s="53"/>
      <c r="C882" s="49">
        <v>59174</v>
      </c>
      <c r="D882" s="71"/>
      <c r="E882" s="51">
        <v>62.5881855201227</v>
      </c>
    </row>
    <row r="883" ht="21" customHeight="1" spans="1:5">
      <c r="A883" s="52" t="s">
        <v>744</v>
      </c>
      <c r="B883" s="53">
        <v>24810</v>
      </c>
      <c r="C883" s="49">
        <v>24208</v>
      </c>
      <c r="D883" s="71">
        <v>97.5735590487706</v>
      </c>
      <c r="E883" s="51">
        <v>111.352345906164</v>
      </c>
    </row>
    <row r="884" ht="21" customHeight="1" spans="1:5">
      <c r="A884" s="54" t="s">
        <v>40</v>
      </c>
      <c r="B884" s="53"/>
      <c r="C884" s="49">
        <v>1003</v>
      </c>
      <c r="D884" s="71"/>
      <c r="E884" s="51">
        <v>116.627906976744</v>
      </c>
    </row>
    <row r="885" ht="21" customHeight="1" spans="1:5">
      <c r="A885" s="56" t="s">
        <v>41</v>
      </c>
      <c r="B885" s="53"/>
      <c r="C885" s="49">
        <v>0</v>
      </c>
      <c r="D885" s="71"/>
      <c r="E885" s="51"/>
    </row>
    <row r="886" ht="21" customHeight="1" spans="1:5">
      <c r="A886" s="56" t="s">
        <v>42</v>
      </c>
      <c r="B886" s="53"/>
      <c r="C886" s="49">
        <v>0</v>
      </c>
      <c r="D886" s="71"/>
      <c r="E886" s="51"/>
    </row>
    <row r="887" ht="21" customHeight="1" spans="1:5">
      <c r="A887" s="56" t="s">
        <v>745</v>
      </c>
      <c r="B887" s="53"/>
      <c r="C887" s="49">
        <v>0</v>
      </c>
      <c r="D887" s="71"/>
      <c r="E887" s="51"/>
    </row>
    <row r="888" ht="21" customHeight="1" spans="1:5">
      <c r="A888" s="56" t="s">
        <v>746</v>
      </c>
      <c r="B888" s="53"/>
      <c r="C888" s="49">
        <v>23205</v>
      </c>
      <c r="D888" s="71"/>
      <c r="E888" s="51">
        <v>111.135057471264</v>
      </c>
    </row>
    <row r="889" ht="21" customHeight="1" spans="1:5">
      <c r="A889" s="52" t="s">
        <v>747</v>
      </c>
      <c r="B889" s="53">
        <v>6968</v>
      </c>
      <c r="C889" s="49">
        <v>6968</v>
      </c>
      <c r="D889" s="71">
        <v>100</v>
      </c>
      <c r="E889" s="51">
        <v>99.6424996424996</v>
      </c>
    </row>
    <row r="890" ht="21" customHeight="1" spans="1:5">
      <c r="A890" s="54" t="s">
        <v>748</v>
      </c>
      <c r="B890" s="53"/>
      <c r="C890" s="49">
        <v>1800</v>
      </c>
      <c r="D890" s="71"/>
      <c r="E890" s="51">
        <v>34.5489443378119</v>
      </c>
    </row>
    <row r="891" ht="21" customHeight="1" spans="1:5">
      <c r="A891" s="56" t="s">
        <v>749</v>
      </c>
      <c r="B891" s="53"/>
      <c r="C891" s="49">
        <v>5168</v>
      </c>
      <c r="D891" s="71"/>
      <c r="E891" s="51">
        <v>289.848569826136</v>
      </c>
    </row>
    <row r="892" ht="21" customHeight="1" spans="1:5">
      <c r="A892" s="58" t="s">
        <v>750</v>
      </c>
      <c r="B892" s="53">
        <v>31605</v>
      </c>
      <c r="C892" s="49">
        <v>31575</v>
      </c>
      <c r="D892" s="71">
        <v>99.9050783103939</v>
      </c>
      <c r="E892" s="51">
        <v>146.241489509518</v>
      </c>
    </row>
    <row r="893" ht="21" customHeight="1" spans="1:5">
      <c r="A893" s="52" t="s">
        <v>751</v>
      </c>
      <c r="B893" s="53">
        <v>354</v>
      </c>
      <c r="C893" s="49">
        <v>354</v>
      </c>
      <c r="D893" s="71">
        <v>100</v>
      </c>
      <c r="E893" s="51">
        <v>247.552447552448</v>
      </c>
    </row>
    <row r="894" ht="21" customHeight="1" spans="1:5">
      <c r="A894" s="54" t="s">
        <v>752</v>
      </c>
      <c r="B894" s="53">
        <v>70</v>
      </c>
      <c r="C894" s="49">
        <v>70</v>
      </c>
      <c r="D894" s="71">
        <v>100</v>
      </c>
      <c r="E894" s="51">
        <v>48.6111111111111</v>
      </c>
    </row>
    <row r="895" ht="21" customHeight="1" spans="1:5">
      <c r="A895" s="54" t="s">
        <v>753</v>
      </c>
      <c r="B895" s="53"/>
      <c r="C895" s="49">
        <v>0</v>
      </c>
      <c r="D895" s="71"/>
      <c r="E895" s="51">
        <v>0</v>
      </c>
    </row>
    <row r="896" ht="21" customHeight="1" spans="1:5">
      <c r="A896" s="54" t="s">
        <v>754</v>
      </c>
      <c r="B896" s="53">
        <v>31181</v>
      </c>
      <c r="C896" s="49">
        <v>31151</v>
      </c>
      <c r="D896" s="71">
        <v>99.903787562939</v>
      </c>
      <c r="E896" s="51">
        <v>723.768587360595</v>
      </c>
    </row>
    <row r="897" ht="21" customHeight="1" spans="1:5">
      <c r="A897" s="58" t="s">
        <v>755</v>
      </c>
      <c r="B897" s="53"/>
      <c r="C897" s="49">
        <v>0</v>
      </c>
      <c r="D897" s="71"/>
      <c r="E897" s="51"/>
    </row>
    <row r="898" ht="21" customHeight="1" spans="1:5">
      <c r="A898" s="58" t="s">
        <v>756</v>
      </c>
      <c r="B898" s="53">
        <v>595044</v>
      </c>
      <c r="C898" s="49">
        <v>370564</v>
      </c>
      <c r="D898" s="71">
        <v>62.275058651125</v>
      </c>
      <c r="E898" s="51">
        <v>105.263696120261</v>
      </c>
    </row>
    <row r="899" ht="21" customHeight="1" spans="1:5">
      <c r="A899" s="52" t="s">
        <v>757</v>
      </c>
      <c r="B899" s="53">
        <v>564878</v>
      </c>
      <c r="C899" s="49">
        <v>340611</v>
      </c>
      <c r="D899" s="71">
        <v>60.2981528754882</v>
      </c>
      <c r="E899" s="51">
        <v>107.970063524668</v>
      </c>
    </row>
    <row r="900" ht="21" customHeight="1" spans="1:5">
      <c r="A900" s="54" t="s">
        <v>40</v>
      </c>
      <c r="B900" s="53"/>
      <c r="C900" s="49">
        <v>67318</v>
      </c>
      <c r="D900" s="71"/>
      <c r="E900" s="51">
        <v>126.092005694163</v>
      </c>
    </row>
    <row r="901" ht="21" customHeight="1" spans="1:5">
      <c r="A901" s="56" t="s">
        <v>41</v>
      </c>
      <c r="B901" s="53"/>
      <c r="C901" s="49">
        <v>2877</v>
      </c>
      <c r="D901" s="71"/>
      <c r="E901" s="51">
        <v>254.827280779451</v>
      </c>
    </row>
    <row r="902" ht="21" customHeight="1" spans="1:5">
      <c r="A902" s="56" t="s">
        <v>42</v>
      </c>
      <c r="B902" s="53"/>
      <c r="C902" s="49">
        <v>186</v>
      </c>
      <c r="D902" s="71"/>
      <c r="E902" s="51">
        <v>107.514450867052</v>
      </c>
    </row>
    <row r="903" ht="21" customHeight="1" spans="1:5">
      <c r="A903" s="56" t="s">
        <v>758</v>
      </c>
      <c r="B903" s="53"/>
      <c r="C903" s="49">
        <v>4951</v>
      </c>
      <c r="D903" s="71"/>
      <c r="E903" s="51">
        <v>35.3895639742673</v>
      </c>
    </row>
    <row r="904" ht="21" customHeight="1" spans="1:5">
      <c r="A904" s="56" t="s">
        <v>759</v>
      </c>
      <c r="B904" s="53"/>
      <c r="C904" s="49">
        <v>561</v>
      </c>
      <c r="D904" s="71"/>
      <c r="E904" s="51">
        <v>148.02110817942</v>
      </c>
    </row>
    <row r="905" ht="21" customHeight="1" spans="1:5">
      <c r="A905" s="56" t="s">
        <v>760</v>
      </c>
      <c r="B905" s="53"/>
      <c r="C905" s="49">
        <v>60562</v>
      </c>
      <c r="D905" s="71"/>
      <c r="E905" s="51">
        <v>131.166074677294</v>
      </c>
    </row>
    <row r="906" ht="21" customHeight="1" spans="1:5">
      <c r="A906" s="56" t="s">
        <v>761</v>
      </c>
      <c r="B906" s="53"/>
      <c r="C906" s="49">
        <v>1548</v>
      </c>
      <c r="D906" s="71"/>
      <c r="E906" s="51">
        <v>4837.5</v>
      </c>
    </row>
    <row r="907" ht="21" customHeight="1" spans="1:5">
      <c r="A907" s="56" t="s">
        <v>762</v>
      </c>
      <c r="B907" s="53"/>
      <c r="C907" s="49">
        <v>3747</v>
      </c>
      <c r="D907" s="71"/>
      <c r="E907" s="51">
        <v>24980</v>
      </c>
    </row>
    <row r="908" ht="21" customHeight="1" spans="1:5">
      <c r="A908" s="56" t="s">
        <v>763</v>
      </c>
      <c r="B908" s="53"/>
      <c r="C908" s="49">
        <v>143</v>
      </c>
      <c r="D908" s="71"/>
      <c r="E908" s="51">
        <v>102.877697841727</v>
      </c>
    </row>
    <row r="909" ht="21" customHeight="1" spans="1:5">
      <c r="A909" s="56" t="s">
        <v>764</v>
      </c>
      <c r="B909" s="53"/>
      <c r="C909" s="49">
        <v>445</v>
      </c>
      <c r="D909" s="71"/>
      <c r="E909" s="51">
        <v>232.984293193717</v>
      </c>
    </row>
    <row r="910" ht="21" customHeight="1" spans="1:5">
      <c r="A910" s="56" t="s">
        <v>765</v>
      </c>
      <c r="B910" s="53"/>
      <c r="C910" s="49">
        <v>94412</v>
      </c>
      <c r="D910" s="71"/>
      <c r="E910" s="51">
        <v>109.678093888314</v>
      </c>
    </row>
    <row r="911" ht="21" customHeight="1" spans="1:5">
      <c r="A911" s="56" t="s">
        <v>766</v>
      </c>
      <c r="B911" s="53"/>
      <c r="C911" s="49">
        <v>6456</v>
      </c>
      <c r="D911" s="71"/>
      <c r="E911" s="51">
        <v>2116.72131147541</v>
      </c>
    </row>
    <row r="912" ht="21" customHeight="1" spans="1:5">
      <c r="A912" s="56" t="s">
        <v>767</v>
      </c>
      <c r="B912" s="53"/>
      <c r="C912" s="49">
        <v>49099</v>
      </c>
      <c r="D912" s="71"/>
      <c r="E912" s="51">
        <v>162.957185529373</v>
      </c>
    </row>
    <row r="913" ht="21" customHeight="1" spans="1:5">
      <c r="A913" s="56" t="s">
        <v>768</v>
      </c>
      <c r="B913" s="53"/>
      <c r="C913" s="49">
        <v>996</v>
      </c>
      <c r="D913" s="71"/>
      <c r="E913" s="51"/>
    </row>
    <row r="914" ht="21" customHeight="1" spans="1:5">
      <c r="A914" s="56" t="s">
        <v>769</v>
      </c>
      <c r="B914" s="53"/>
      <c r="C914" s="49">
        <v>0</v>
      </c>
      <c r="D914" s="71"/>
      <c r="E914" s="51"/>
    </row>
    <row r="915" ht="21" customHeight="1" spans="1:5">
      <c r="A915" s="56" t="s">
        <v>770</v>
      </c>
      <c r="B915" s="53"/>
      <c r="C915" s="49">
        <v>28528</v>
      </c>
      <c r="D915" s="71"/>
      <c r="E915" s="51"/>
    </row>
    <row r="916" ht="21" customHeight="1" spans="1:5">
      <c r="A916" s="56" t="s">
        <v>49</v>
      </c>
      <c r="B916" s="53"/>
      <c r="C916" s="49">
        <v>6585</v>
      </c>
      <c r="D916" s="71"/>
      <c r="E916" s="51">
        <v>99.7878466434308</v>
      </c>
    </row>
    <row r="917" ht="21" customHeight="1" spans="1:5">
      <c r="A917" s="56" t="s">
        <v>771</v>
      </c>
      <c r="B917" s="53"/>
      <c r="C917" s="49">
        <v>12197</v>
      </c>
      <c r="D917" s="71"/>
      <c r="E917" s="51">
        <v>62.1883444654056</v>
      </c>
    </row>
    <row r="918" ht="21" customHeight="1" spans="1:5">
      <c r="A918" s="52" t="s">
        <v>772</v>
      </c>
      <c r="B918" s="53"/>
      <c r="C918" s="49">
        <v>0</v>
      </c>
      <c r="D918" s="71"/>
      <c r="E918" s="51"/>
    </row>
    <row r="919" ht="21" customHeight="1" spans="1:5">
      <c r="A919" s="52" t="s">
        <v>773</v>
      </c>
      <c r="B919" s="53">
        <v>7008</v>
      </c>
      <c r="C919" s="49">
        <v>6999</v>
      </c>
      <c r="D919" s="71">
        <v>99.8715753424658</v>
      </c>
      <c r="E919" s="51">
        <v>50.3778881451091</v>
      </c>
    </row>
    <row r="920" ht="21" customHeight="1" spans="1:5">
      <c r="A920" s="54" t="s">
        <v>40</v>
      </c>
      <c r="B920" s="53"/>
      <c r="C920" s="49">
        <v>9</v>
      </c>
      <c r="D920" s="71"/>
      <c r="E920" s="51"/>
    </row>
    <row r="921" ht="21" customHeight="1" spans="1:5">
      <c r="A921" s="56" t="s">
        <v>41</v>
      </c>
      <c r="B921" s="53"/>
      <c r="C921" s="49">
        <v>50</v>
      </c>
      <c r="D921" s="71"/>
      <c r="E921" s="51">
        <v>104.166666666667</v>
      </c>
    </row>
    <row r="922" ht="21" customHeight="1" spans="1:5">
      <c r="A922" s="56" t="s">
        <v>42</v>
      </c>
      <c r="B922" s="53"/>
      <c r="C922" s="49">
        <v>0</v>
      </c>
      <c r="D922" s="71"/>
      <c r="E922" s="51"/>
    </row>
    <row r="923" ht="21" customHeight="1" spans="1:5">
      <c r="A923" s="56" t="s">
        <v>774</v>
      </c>
      <c r="B923" s="53"/>
      <c r="C923" s="49">
        <v>2474</v>
      </c>
      <c r="D923" s="71"/>
      <c r="E923" s="51">
        <v>30.1817738196901</v>
      </c>
    </row>
    <row r="924" ht="21" customHeight="1" spans="1:5">
      <c r="A924" s="56" t="s">
        <v>775</v>
      </c>
      <c r="B924" s="53"/>
      <c r="C924" s="49">
        <v>34</v>
      </c>
      <c r="D924" s="71"/>
      <c r="E924" s="51">
        <v>42.5</v>
      </c>
    </row>
    <row r="925" ht="21" customHeight="1" spans="1:5">
      <c r="A925" s="56" t="s">
        <v>776</v>
      </c>
      <c r="B925" s="53"/>
      <c r="C925" s="49">
        <v>50</v>
      </c>
      <c r="D925" s="71"/>
      <c r="E925" s="51"/>
    </row>
    <row r="926" ht="21" customHeight="1" spans="1:5">
      <c r="A926" s="56" t="s">
        <v>49</v>
      </c>
      <c r="B926" s="53"/>
      <c r="C926" s="49">
        <v>3661</v>
      </c>
      <c r="D926" s="71"/>
      <c r="E926" s="51">
        <v>106.455364931666</v>
      </c>
    </row>
    <row r="927" ht="21" customHeight="1" spans="1:5">
      <c r="A927" s="56" t="s">
        <v>777</v>
      </c>
      <c r="B927" s="53"/>
      <c r="C927" s="49">
        <v>721</v>
      </c>
      <c r="D927" s="71"/>
      <c r="E927" s="51">
        <v>33.8656646312823</v>
      </c>
    </row>
    <row r="928" ht="21" customHeight="1" spans="1:5">
      <c r="A928" s="52" t="s">
        <v>778</v>
      </c>
      <c r="B928" s="53">
        <v>9923</v>
      </c>
      <c r="C928" s="49">
        <v>9748</v>
      </c>
      <c r="D928" s="71">
        <v>98.2364204373677</v>
      </c>
      <c r="E928" s="51">
        <v>103.339340612743</v>
      </c>
    </row>
    <row r="929" ht="21" customHeight="1" spans="1:5">
      <c r="A929" s="54" t="s">
        <v>40</v>
      </c>
      <c r="B929" s="53"/>
      <c r="C929" s="49">
        <v>7676</v>
      </c>
      <c r="D929" s="71"/>
      <c r="E929" s="51">
        <v>107.990996060777</v>
      </c>
    </row>
    <row r="930" ht="21" customHeight="1" spans="1:5">
      <c r="A930" s="56" t="s">
        <v>41</v>
      </c>
      <c r="B930" s="53"/>
      <c r="C930" s="49">
        <v>83</v>
      </c>
      <c r="D930" s="71"/>
      <c r="E930" s="51">
        <v>76.8518518518518</v>
      </c>
    </row>
    <row r="931" ht="21" customHeight="1" spans="1:5">
      <c r="A931" s="56" t="s">
        <v>42</v>
      </c>
      <c r="B931" s="53"/>
      <c r="C931" s="49">
        <v>0</v>
      </c>
      <c r="D931" s="71"/>
      <c r="E931" s="51"/>
    </row>
    <row r="932" ht="21" customHeight="1" spans="1:5">
      <c r="A932" s="56" t="s">
        <v>779</v>
      </c>
      <c r="B932" s="53"/>
      <c r="C932" s="49">
        <v>99</v>
      </c>
      <c r="D932" s="71"/>
      <c r="E932" s="51">
        <v>98.019801980198</v>
      </c>
    </row>
    <row r="933" ht="21" customHeight="1" spans="1:5">
      <c r="A933" s="56" t="s">
        <v>780</v>
      </c>
      <c r="B933" s="53"/>
      <c r="C933" s="49">
        <v>44</v>
      </c>
      <c r="D933" s="71"/>
      <c r="E933" s="51">
        <v>220</v>
      </c>
    </row>
    <row r="934" ht="21" customHeight="1" spans="1:5">
      <c r="A934" s="56" t="s">
        <v>781</v>
      </c>
      <c r="B934" s="53"/>
      <c r="C934" s="49">
        <v>36</v>
      </c>
      <c r="D934" s="71"/>
      <c r="E934" s="51">
        <v>41.8604651162791</v>
      </c>
    </row>
    <row r="935" ht="21" customHeight="1" spans="1:5">
      <c r="A935" s="56" t="s">
        <v>782</v>
      </c>
      <c r="B935" s="53"/>
      <c r="C935" s="49">
        <v>117</v>
      </c>
      <c r="D935" s="71"/>
      <c r="E935" s="51">
        <v>66.1016949152542</v>
      </c>
    </row>
    <row r="936" ht="21" customHeight="1" spans="1:5">
      <c r="A936" s="56" t="s">
        <v>783</v>
      </c>
      <c r="B936" s="53"/>
      <c r="C936" s="49">
        <v>2</v>
      </c>
      <c r="D936" s="71"/>
      <c r="E936" s="51">
        <v>4.25531914893617</v>
      </c>
    </row>
    <row r="937" ht="21" customHeight="1" spans="1:5">
      <c r="A937" s="56" t="s">
        <v>784</v>
      </c>
      <c r="B937" s="53"/>
      <c r="C937" s="49">
        <v>1</v>
      </c>
      <c r="D937" s="71"/>
      <c r="E937" s="51">
        <v>0.173611111111111</v>
      </c>
    </row>
    <row r="938" ht="21" customHeight="1" spans="1:5">
      <c r="A938" s="56" t="s">
        <v>785</v>
      </c>
      <c r="B938" s="53"/>
      <c r="C938" s="49">
        <v>16</v>
      </c>
      <c r="D938" s="71"/>
      <c r="E938" s="51">
        <v>36.3636363636364</v>
      </c>
    </row>
    <row r="939" ht="21" customHeight="1" spans="1:5">
      <c r="A939" s="56" t="s">
        <v>786</v>
      </c>
      <c r="B939" s="53"/>
      <c r="C939" s="49">
        <v>1352</v>
      </c>
      <c r="D939" s="71"/>
      <c r="E939" s="51">
        <v>205.471124620061</v>
      </c>
    </row>
    <row r="940" ht="21" customHeight="1" spans="1:5">
      <c r="A940" s="56" t="s">
        <v>787</v>
      </c>
      <c r="B940" s="53"/>
      <c r="C940" s="49">
        <v>322</v>
      </c>
      <c r="D940" s="71"/>
      <c r="E940" s="51">
        <v>63.3858267716535</v>
      </c>
    </row>
    <row r="941" ht="21" customHeight="1" spans="1:5">
      <c r="A941" s="52" t="s">
        <v>788</v>
      </c>
      <c r="B941" s="53">
        <v>13235</v>
      </c>
      <c r="C941" s="49">
        <v>13206</v>
      </c>
      <c r="D941" s="71">
        <v>99.7808840196449</v>
      </c>
      <c r="E941" s="51">
        <v>100.03029843963</v>
      </c>
    </row>
    <row r="942" ht="21" customHeight="1" spans="1:5">
      <c r="A942" s="54" t="s">
        <v>40</v>
      </c>
      <c r="B942" s="53"/>
      <c r="C942" s="49">
        <v>2856</v>
      </c>
      <c r="D942" s="71"/>
      <c r="E942" s="51">
        <v>93.6700557559856</v>
      </c>
    </row>
    <row r="943" ht="21" customHeight="1" spans="1:5">
      <c r="A943" s="56" t="s">
        <v>41</v>
      </c>
      <c r="B943" s="53"/>
      <c r="C943" s="49">
        <v>71</v>
      </c>
      <c r="D943" s="71"/>
      <c r="E943" s="51">
        <v>154.347826086957</v>
      </c>
    </row>
    <row r="944" ht="21" customHeight="1" spans="1:5">
      <c r="A944" s="56" t="s">
        <v>42</v>
      </c>
      <c r="B944" s="53"/>
      <c r="C944" s="49">
        <v>0</v>
      </c>
      <c r="D944" s="71"/>
      <c r="E944" s="51"/>
    </row>
    <row r="945" ht="21" customHeight="1" spans="1:5">
      <c r="A945" s="56" t="s">
        <v>789</v>
      </c>
      <c r="B945" s="53"/>
      <c r="C945" s="49">
        <v>1472</v>
      </c>
      <c r="D945" s="71"/>
      <c r="E945" s="51">
        <v>116.455696202532</v>
      </c>
    </row>
    <row r="946" ht="21" customHeight="1" spans="1:5">
      <c r="A946" s="56" t="s">
        <v>790</v>
      </c>
      <c r="B946" s="53"/>
      <c r="C946" s="49">
        <v>18</v>
      </c>
      <c r="D946" s="71"/>
      <c r="E946" s="51"/>
    </row>
    <row r="947" ht="21" customHeight="1" spans="1:5">
      <c r="A947" s="56" t="s">
        <v>791</v>
      </c>
      <c r="B947" s="53"/>
      <c r="C947" s="49">
        <v>15</v>
      </c>
      <c r="D947" s="71"/>
      <c r="E947" s="51">
        <v>100</v>
      </c>
    </row>
    <row r="948" ht="21" customHeight="1" spans="1:5">
      <c r="A948" s="56" t="s">
        <v>792</v>
      </c>
      <c r="B948" s="53"/>
      <c r="C948" s="49">
        <v>100</v>
      </c>
      <c r="D948" s="71"/>
      <c r="E948" s="51">
        <v>135.135135135135</v>
      </c>
    </row>
    <row r="949" ht="21" customHeight="1" spans="1:5">
      <c r="A949" s="56" t="s">
        <v>793</v>
      </c>
      <c r="B949" s="53"/>
      <c r="C949" s="49">
        <v>4705</v>
      </c>
      <c r="D949" s="71"/>
      <c r="E949" s="51">
        <v>78.8900067069081</v>
      </c>
    </row>
    <row r="950" ht="21" customHeight="1" spans="1:5">
      <c r="A950" s="56" t="s">
        <v>794</v>
      </c>
      <c r="B950" s="53"/>
      <c r="C950" s="49">
        <v>1155</v>
      </c>
      <c r="D950" s="71"/>
      <c r="E950" s="51">
        <v>408.127208480565</v>
      </c>
    </row>
    <row r="951" ht="21" customHeight="1" spans="1:5">
      <c r="A951" s="56" t="s">
        <v>795</v>
      </c>
      <c r="B951" s="53"/>
      <c r="C951" s="49">
        <v>1034</v>
      </c>
      <c r="D951" s="71"/>
      <c r="E951" s="51">
        <v>268.571428571429</v>
      </c>
    </row>
    <row r="952" ht="21" customHeight="1" spans="1:5">
      <c r="A952" s="56" t="s">
        <v>796</v>
      </c>
      <c r="B952" s="53"/>
      <c r="C952" s="49">
        <v>0</v>
      </c>
      <c r="D952" s="71"/>
      <c r="E952" s="51"/>
    </row>
    <row r="953" ht="21" customHeight="1" spans="1:5">
      <c r="A953" s="56" t="s">
        <v>797</v>
      </c>
      <c r="B953" s="53"/>
      <c r="C953" s="49">
        <v>1780</v>
      </c>
      <c r="D953" s="71"/>
      <c r="E953" s="51">
        <v>83.8831291234684</v>
      </c>
    </row>
    <row r="954" ht="21" customHeight="1" spans="1:5">
      <c r="A954" s="52" t="s">
        <v>798</v>
      </c>
      <c r="B954" s="53"/>
      <c r="C954" s="49">
        <v>0</v>
      </c>
      <c r="D954" s="71"/>
      <c r="E954" s="51">
        <v>0</v>
      </c>
    </row>
    <row r="955" ht="21" customHeight="1" spans="1:5">
      <c r="A955" s="58" t="s">
        <v>799</v>
      </c>
      <c r="B955" s="53">
        <v>1295479</v>
      </c>
      <c r="C955" s="49">
        <v>1245018</v>
      </c>
      <c r="D955" s="71">
        <v>96.1048384419971</v>
      </c>
      <c r="E955" s="51">
        <v>97.3655377901862</v>
      </c>
    </row>
    <row r="956" ht="21" customHeight="1" spans="1:5">
      <c r="A956" s="52" t="s">
        <v>800</v>
      </c>
      <c r="B956" s="53">
        <v>976153</v>
      </c>
      <c r="C956" s="49">
        <v>928062</v>
      </c>
      <c r="D956" s="71">
        <v>95.0734157452776</v>
      </c>
      <c r="E956" s="51">
        <v>89.4281413872385</v>
      </c>
    </row>
    <row r="957" ht="21" customHeight="1" spans="1:5">
      <c r="A957" s="54" t="s">
        <v>801</v>
      </c>
      <c r="B957" s="53"/>
      <c r="C957" s="49">
        <v>17279</v>
      </c>
      <c r="D957" s="71"/>
      <c r="E957" s="51">
        <v>129.712484047744</v>
      </c>
    </row>
    <row r="958" ht="21" customHeight="1" spans="1:5">
      <c r="A958" s="56" t="s">
        <v>802</v>
      </c>
      <c r="B958" s="53"/>
      <c r="C958" s="49">
        <v>0</v>
      </c>
      <c r="D958" s="71"/>
      <c r="E958" s="51"/>
    </row>
    <row r="959" ht="21" customHeight="1" spans="1:5">
      <c r="A959" s="56" t="s">
        <v>803</v>
      </c>
      <c r="B959" s="53"/>
      <c r="C959" s="49">
        <v>196060</v>
      </c>
      <c r="D959" s="71"/>
      <c r="E959" s="51">
        <v>202.117460284733</v>
      </c>
    </row>
    <row r="960" ht="21" customHeight="1" spans="1:5">
      <c r="A960" s="56" t="s">
        <v>804</v>
      </c>
      <c r="B960" s="53"/>
      <c r="C960" s="49">
        <v>0</v>
      </c>
      <c r="D960" s="71"/>
      <c r="E960" s="51">
        <v>0</v>
      </c>
    </row>
    <row r="961" ht="21" customHeight="1" spans="1:5">
      <c r="A961" s="56" t="s">
        <v>805</v>
      </c>
      <c r="B961" s="53"/>
      <c r="C961" s="49">
        <v>135263</v>
      </c>
      <c r="D961" s="71"/>
      <c r="E961" s="51">
        <v>51.8596760279881</v>
      </c>
    </row>
    <row r="962" ht="21" customHeight="1" spans="1:5">
      <c r="A962" s="56" t="s">
        <v>806</v>
      </c>
      <c r="B962" s="53"/>
      <c r="C962" s="49">
        <v>83046</v>
      </c>
      <c r="D962" s="71"/>
      <c r="E962" s="51" t="s">
        <v>807</v>
      </c>
    </row>
    <row r="963" ht="21" customHeight="1" spans="1:5">
      <c r="A963" s="56" t="s">
        <v>808</v>
      </c>
      <c r="B963" s="53"/>
      <c r="C963" s="49">
        <v>19643</v>
      </c>
      <c r="D963" s="71"/>
      <c r="E963" s="51">
        <v>118.474065138721</v>
      </c>
    </row>
    <row r="964" ht="21" customHeight="1" spans="1:5">
      <c r="A964" s="56" t="s">
        <v>809</v>
      </c>
      <c r="B964" s="53"/>
      <c r="C964" s="49">
        <v>476771</v>
      </c>
      <c r="D964" s="71"/>
      <c r="E964" s="51">
        <v>87.9925659476848</v>
      </c>
    </row>
    <row r="965" ht="21" customHeight="1" spans="1:5">
      <c r="A965" s="52" t="s">
        <v>810</v>
      </c>
      <c r="B965" s="53">
        <v>280299</v>
      </c>
      <c r="C965" s="49">
        <v>280299</v>
      </c>
      <c r="D965" s="71">
        <v>100</v>
      </c>
      <c r="E965" s="51">
        <v>122.730914902467</v>
      </c>
    </row>
    <row r="966" ht="21" customHeight="1" spans="1:5">
      <c r="A966" s="54" t="s">
        <v>811</v>
      </c>
      <c r="B966" s="53"/>
      <c r="C966" s="49">
        <v>274766</v>
      </c>
      <c r="D966" s="71"/>
      <c r="E966" s="51">
        <v>122.520634439336</v>
      </c>
    </row>
    <row r="967" ht="21" customHeight="1" spans="1:5">
      <c r="A967" s="56" t="s">
        <v>812</v>
      </c>
      <c r="B967" s="53"/>
      <c r="C967" s="49">
        <v>396</v>
      </c>
      <c r="D967" s="71"/>
      <c r="E967" s="51">
        <v>3300</v>
      </c>
    </row>
    <row r="968" ht="21" customHeight="1" spans="1:5">
      <c r="A968" s="56" t="s">
        <v>813</v>
      </c>
      <c r="B968" s="53"/>
      <c r="C968" s="49">
        <v>5137</v>
      </c>
      <c r="D968" s="71"/>
      <c r="E968" s="51">
        <v>124.927042801556</v>
      </c>
    </row>
    <row r="969" ht="21" customHeight="1" spans="1:5">
      <c r="A969" s="52" t="s">
        <v>814</v>
      </c>
      <c r="B969" s="53">
        <v>39027</v>
      </c>
      <c r="C969" s="49">
        <v>36657</v>
      </c>
      <c r="D969" s="71">
        <v>93.9272811130756</v>
      </c>
      <c r="E969" s="51">
        <v>292.180774748924</v>
      </c>
    </row>
    <row r="970" ht="21" customHeight="1" spans="1:5">
      <c r="A970" s="54" t="s">
        <v>815</v>
      </c>
      <c r="B970" s="53"/>
      <c r="C970" s="49">
        <v>8128</v>
      </c>
      <c r="D970" s="71"/>
      <c r="E970" s="51">
        <v>110.675381263617</v>
      </c>
    </row>
    <row r="971" ht="21" customHeight="1" spans="1:5">
      <c r="A971" s="56" t="s">
        <v>816</v>
      </c>
      <c r="B971" s="53"/>
      <c r="C971" s="49">
        <v>23805</v>
      </c>
      <c r="D971" s="71"/>
      <c r="E971" s="51"/>
    </row>
    <row r="972" ht="21" customHeight="1" spans="1:5">
      <c r="A972" s="56" t="s">
        <v>817</v>
      </c>
      <c r="B972" s="53"/>
      <c r="C972" s="49">
        <v>4724</v>
      </c>
      <c r="D972" s="71"/>
      <c r="E972" s="51">
        <v>90.8112264513649</v>
      </c>
    </row>
    <row r="973" ht="21" customHeight="1" spans="1:5">
      <c r="A973" s="58" t="s">
        <v>818</v>
      </c>
      <c r="B973" s="53">
        <v>132299</v>
      </c>
      <c r="C973" s="49">
        <v>131381</v>
      </c>
      <c r="D973" s="71">
        <v>99.3061172042117</v>
      </c>
      <c r="E973" s="51">
        <v>98.6566043403169</v>
      </c>
    </row>
    <row r="974" ht="21" customHeight="1" spans="1:5">
      <c r="A974" s="52" t="s">
        <v>819</v>
      </c>
      <c r="B974" s="53">
        <v>76781</v>
      </c>
      <c r="C974" s="49">
        <v>76731</v>
      </c>
      <c r="D974" s="71">
        <v>99.9348797228481</v>
      </c>
      <c r="E974" s="51">
        <v>93.2140384124786</v>
      </c>
    </row>
    <row r="975" ht="21" customHeight="1" spans="1:5">
      <c r="A975" s="54" t="s">
        <v>40</v>
      </c>
      <c r="B975" s="53"/>
      <c r="C975" s="49">
        <v>15160</v>
      </c>
      <c r="D975" s="71"/>
      <c r="E975" s="51">
        <v>109.847112528078</v>
      </c>
    </row>
    <row r="976" ht="21" customHeight="1" spans="1:5">
      <c r="A976" s="56" t="s">
        <v>41</v>
      </c>
      <c r="B976" s="53"/>
      <c r="C976" s="49">
        <v>1607</v>
      </c>
      <c r="D976" s="71"/>
      <c r="E976" s="51">
        <v>150.750469043152</v>
      </c>
    </row>
    <row r="977" ht="21" customHeight="1" spans="1:5">
      <c r="A977" s="56" t="s">
        <v>42</v>
      </c>
      <c r="B977" s="53"/>
      <c r="C977" s="49">
        <v>88</v>
      </c>
      <c r="D977" s="71"/>
      <c r="E977" s="51">
        <v>26.7477203647416</v>
      </c>
    </row>
    <row r="978" ht="21" customHeight="1" spans="1:5">
      <c r="A978" s="56" t="s">
        <v>820</v>
      </c>
      <c r="B978" s="53"/>
      <c r="C978" s="49">
        <v>0</v>
      </c>
      <c r="D978" s="71"/>
      <c r="E978" s="51"/>
    </row>
    <row r="979" ht="21" customHeight="1" spans="1:5">
      <c r="A979" s="56" t="s">
        <v>821</v>
      </c>
      <c r="B979" s="53"/>
      <c r="C979" s="49">
        <v>28</v>
      </c>
      <c r="D979" s="71"/>
      <c r="E979" s="51"/>
    </row>
    <row r="980" ht="21" customHeight="1" spans="1:5">
      <c r="A980" s="56" t="s">
        <v>822</v>
      </c>
      <c r="B980" s="53"/>
      <c r="C980" s="49">
        <v>664</v>
      </c>
      <c r="D980" s="71"/>
      <c r="E980" s="51">
        <v>118.149466192171</v>
      </c>
    </row>
    <row r="981" ht="21" customHeight="1" spans="1:5">
      <c r="A981" s="56" t="s">
        <v>823</v>
      </c>
      <c r="B981" s="53"/>
      <c r="C981" s="49">
        <v>46</v>
      </c>
      <c r="D981" s="71"/>
      <c r="E981" s="51">
        <v>33.3333333333333</v>
      </c>
    </row>
    <row r="982" ht="21" customHeight="1" spans="1:5">
      <c r="A982" s="56" t="s">
        <v>824</v>
      </c>
      <c r="B982" s="53"/>
      <c r="C982" s="49">
        <v>332</v>
      </c>
      <c r="D982" s="71"/>
      <c r="E982" s="51">
        <v>9.21710161021655</v>
      </c>
    </row>
    <row r="983" ht="21" customHeight="1" spans="1:5">
      <c r="A983" s="56" t="s">
        <v>825</v>
      </c>
      <c r="B983" s="53"/>
      <c r="C983" s="49">
        <v>0</v>
      </c>
      <c r="D983" s="71"/>
      <c r="E983" s="51"/>
    </row>
    <row r="984" ht="21" customHeight="1" spans="1:5">
      <c r="A984" s="56" t="s">
        <v>826</v>
      </c>
      <c r="B984" s="53"/>
      <c r="C984" s="49">
        <v>0</v>
      </c>
      <c r="D984" s="71"/>
      <c r="E984" s="51"/>
    </row>
    <row r="985" ht="21" customHeight="1" spans="1:5">
      <c r="A985" s="56" t="s">
        <v>827</v>
      </c>
      <c r="B985" s="53"/>
      <c r="C985" s="49">
        <v>52135</v>
      </c>
      <c r="D985" s="71"/>
      <c r="E985" s="51">
        <v>100.327143269508</v>
      </c>
    </row>
    <row r="986" ht="21" customHeight="1" spans="1:5">
      <c r="A986" s="56" t="s">
        <v>828</v>
      </c>
      <c r="B986" s="53"/>
      <c r="C986" s="49">
        <v>651</v>
      </c>
      <c r="D986" s="71"/>
      <c r="E986" s="51">
        <v>91.5611814345992</v>
      </c>
    </row>
    <row r="987" ht="21" customHeight="1" spans="1:5">
      <c r="A987" s="56" t="s">
        <v>49</v>
      </c>
      <c r="B987" s="53"/>
      <c r="C987" s="49">
        <v>515</v>
      </c>
      <c r="D987" s="71"/>
      <c r="E987" s="51">
        <v>126.535626535627</v>
      </c>
    </row>
    <row r="988" ht="21" customHeight="1" spans="1:5">
      <c r="A988" s="56" t="s">
        <v>829</v>
      </c>
      <c r="B988" s="53"/>
      <c r="C988" s="49">
        <v>5505</v>
      </c>
      <c r="D988" s="71"/>
      <c r="E988" s="51">
        <v>56.5427280197206</v>
      </c>
    </row>
    <row r="989" ht="21" customHeight="1" spans="1:5">
      <c r="A989" s="52" t="s">
        <v>830</v>
      </c>
      <c r="B989" s="53">
        <v>4246</v>
      </c>
      <c r="C989" s="49">
        <v>3686</v>
      </c>
      <c r="D989" s="71">
        <v>86.8111163447951</v>
      </c>
      <c r="E989" s="51">
        <v>717.120622568093</v>
      </c>
    </row>
    <row r="990" ht="21" customHeight="1" spans="1:5">
      <c r="A990" s="54" t="s">
        <v>40</v>
      </c>
      <c r="B990" s="53"/>
      <c r="C990" s="49">
        <v>0</v>
      </c>
      <c r="D990" s="71"/>
      <c r="E990" s="51">
        <v>0</v>
      </c>
    </row>
    <row r="991" ht="21" customHeight="1" spans="1:5">
      <c r="A991" s="56" t="s">
        <v>41</v>
      </c>
      <c r="B991" s="53"/>
      <c r="C991" s="49">
        <v>0</v>
      </c>
      <c r="D991" s="71"/>
      <c r="E991" s="51"/>
    </row>
    <row r="992" ht="21" customHeight="1" spans="1:5">
      <c r="A992" s="56" t="s">
        <v>42</v>
      </c>
      <c r="B992" s="53"/>
      <c r="C992" s="49">
        <v>0</v>
      </c>
      <c r="D992" s="71"/>
      <c r="E992" s="51"/>
    </row>
    <row r="993" ht="21" customHeight="1" spans="1:5">
      <c r="A993" s="56" t="s">
        <v>831</v>
      </c>
      <c r="B993" s="53"/>
      <c r="C993" s="49">
        <v>0</v>
      </c>
      <c r="D993" s="71"/>
      <c r="E993" s="51"/>
    </row>
    <row r="994" ht="21" customHeight="1" spans="1:5">
      <c r="A994" s="56" t="s">
        <v>832</v>
      </c>
      <c r="B994" s="53"/>
      <c r="C994" s="49">
        <v>0</v>
      </c>
      <c r="D994" s="71"/>
      <c r="E994" s="51"/>
    </row>
    <row r="995" ht="21" customHeight="1" spans="1:5">
      <c r="A995" s="56" t="s">
        <v>833</v>
      </c>
      <c r="B995" s="53"/>
      <c r="C995" s="49">
        <v>0</v>
      </c>
      <c r="D995" s="71"/>
      <c r="E995" s="51"/>
    </row>
    <row r="996" ht="21" customHeight="1" spans="1:5">
      <c r="A996" s="56" t="s">
        <v>834</v>
      </c>
      <c r="B996" s="53"/>
      <c r="C996" s="49">
        <v>0</v>
      </c>
      <c r="D996" s="71"/>
      <c r="E996" s="51"/>
    </row>
    <row r="997" ht="21" customHeight="1" spans="1:5">
      <c r="A997" s="56" t="s">
        <v>835</v>
      </c>
      <c r="B997" s="53"/>
      <c r="C997" s="49">
        <v>25</v>
      </c>
      <c r="D997" s="71"/>
      <c r="E997" s="51"/>
    </row>
    <row r="998" ht="21" customHeight="1" spans="1:5">
      <c r="A998" s="56" t="s">
        <v>836</v>
      </c>
      <c r="B998" s="53"/>
      <c r="C998" s="49">
        <v>2732</v>
      </c>
      <c r="D998" s="71"/>
      <c r="E998" s="51">
        <v>1951.42857142857</v>
      </c>
    </row>
    <row r="999" ht="21" customHeight="1" spans="1:5">
      <c r="A999" s="56" t="s">
        <v>49</v>
      </c>
      <c r="B999" s="53"/>
      <c r="C999" s="49">
        <v>157</v>
      </c>
      <c r="D999" s="71"/>
      <c r="E999" s="51">
        <v>108.275862068966</v>
      </c>
    </row>
    <row r="1000" ht="21" customHeight="1" spans="1:5">
      <c r="A1000" s="56" t="s">
        <v>837</v>
      </c>
      <c r="B1000" s="53"/>
      <c r="C1000" s="49">
        <v>772</v>
      </c>
      <c r="D1000" s="71"/>
      <c r="E1000" s="51">
        <v>338.59649122807</v>
      </c>
    </row>
    <row r="1001" ht="21" customHeight="1" spans="1:5">
      <c r="A1001" s="52" t="s">
        <v>838</v>
      </c>
      <c r="B1001" s="53">
        <v>47466</v>
      </c>
      <c r="C1001" s="49">
        <v>47211</v>
      </c>
      <c r="D1001" s="71">
        <v>99.4627733535583</v>
      </c>
      <c r="E1001" s="51">
        <v>117.98620482831</v>
      </c>
    </row>
    <row r="1002" ht="21" customHeight="1" spans="1:5">
      <c r="A1002" s="58" t="s">
        <v>839</v>
      </c>
      <c r="B1002" s="53">
        <v>249725</v>
      </c>
      <c r="C1002" s="49">
        <v>227539</v>
      </c>
      <c r="D1002" s="71">
        <v>91.1158274101512</v>
      </c>
      <c r="E1002" s="51">
        <v>66.6968583103232</v>
      </c>
    </row>
    <row r="1003" ht="21" customHeight="1" spans="1:5">
      <c r="A1003" s="58" t="s">
        <v>840</v>
      </c>
      <c r="B1003" s="53">
        <v>285748</v>
      </c>
      <c r="C1003" s="49">
        <v>285748</v>
      </c>
      <c r="D1003" s="71">
        <v>100</v>
      </c>
      <c r="E1003" s="51">
        <v>189.303530378212</v>
      </c>
    </row>
    <row r="1004" ht="21" customHeight="1" spans="1:5">
      <c r="A1004" s="52" t="s">
        <v>841</v>
      </c>
      <c r="B1004" s="53">
        <v>285748</v>
      </c>
      <c r="C1004" s="49">
        <v>285748</v>
      </c>
      <c r="D1004" s="71">
        <v>100</v>
      </c>
      <c r="E1004" s="51">
        <v>189.303530378212</v>
      </c>
    </row>
    <row r="1005" ht="21" customHeight="1" spans="1:5">
      <c r="A1005" s="54" t="s">
        <v>842</v>
      </c>
      <c r="B1005" s="53"/>
      <c r="C1005" s="49">
        <v>235925</v>
      </c>
      <c r="D1005" s="71"/>
      <c r="E1005" s="51">
        <v>202.174062076885</v>
      </c>
    </row>
    <row r="1006" ht="21" customHeight="1" spans="1:5">
      <c r="A1006" s="54" t="s">
        <v>843</v>
      </c>
      <c r="B1006" s="53"/>
      <c r="C1006" s="49">
        <v>344</v>
      </c>
      <c r="D1006" s="71"/>
      <c r="E1006" s="51">
        <v>424.691358024691</v>
      </c>
    </row>
    <row r="1007" ht="21" customHeight="1" spans="1:5">
      <c r="A1007" s="54" t="s">
        <v>844</v>
      </c>
      <c r="B1007" s="53"/>
      <c r="C1007" s="49">
        <v>492</v>
      </c>
      <c r="D1007" s="71"/>
      <c r="E1007" s="51">
        <v>507.216494845361</v>
      </c>
    </row>
    <row r="1008" ht="21" customHeight="1" spans="1:5">
      <c r="A1008" s="54" t="s">
        <v>845</v>
      </c>
      <c r="B1008" s="53"/>
      <c r="C1008" s="49">
        <v>48987</v>
      </c>
      <c r="D1008" s="71"/>
      <c r="E1008" s="51">
        <v>143.762289068232</v>
      </c>
    </row>
    <row r="1009" ht="21" customHeight="1" spans="1:5">
      <c r="A1009" s="58" t="s">
        <v>846</v>
      </c>
      <c r="B1009" s="49">
        <v>4263</v>
      </c>
      <c r="C1009" s="73">
        <v>4263</v>
      </c>
      <c r="D1009" s="50">
        <v>100</v>
      </c>
      <c r="E1009" s="51">
        <v>110.354646647683</v>
      </c>
    </row>
    <row r="1010" ht="21" customHeight="1" spans="1:5">
      <c r="A1010" s="61" t="s">
        <v>847</v>
      </c>
      <c r="B1010" s="74">
        <v>4263</v>
      </c>
      <c r="C1010" s="74">
        <v>4263</v>
      </c>
      <c r="D1010" s="63">
        <v>100</v>
      </c>
      <c r="E1010" s="64">
        <v>110.354646647683</v>
      </c>
    </row>
    <row r="1011" ht="21" customHeight="1" spans="1:5">
      <c r="A1011" s="75" t="s">
        <v>33</v>
      </c>
      <c r="B1011" s="76">
        <v>32643146</v>
      </c>
      <c r="C1011" s="76">
        <v>31500340</v>
      </c>
      <c r="D1011" s="67">
        <v>96.4990935616316</v>
      </c>
      <c r="E1011" s="77">
        <v>106.480801194817</v>
      </c>
    </row>
    <row r="1012" customHeight="1" spans="1:5">
      <c r="A1012" s="78"/>
      <c r="B1012" s="78"/>
      <c r="C1012" s="78"/>
      <c r="D1012" s="78"/>
      <c r="E1012" s="78"/>
    </row>
  </sheetData>
  <mergeCells count="2">
    <mergeCell ref="A3:E3"/>
    <mergeCell ref="A1012:E1012"/>
  </mergeCells>
  <pageMargins left="0.511805555555556" right="0.471527777777778" top="0.747916666666667" bottom="0.747916666666667" header="0.393055555555556" footer="0.313888888888889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8"/>
  <sheetViews>
    <sheetView showGridLines="0" showZeros="0" topLeftCell="A995" workbookViewId="0">
      <selection activeCell="E1008" sqref="A1:E1008"/>
    </sheetView>
  </sheetViews>
  <sheetFormatPr defaultColWidth="9" defaultRowHeight="13.5" outlineLevelCol="4"/>
  <cols>
    <col min="1" max="1" width="48.75" style="39" customWidth="1"/>
    <col min="2" max="5" width="12.625" customWidth="1"/>
  </cols>
  <sheetData>
    <row r="1" spans="1:1">
      <c r="A1" t="s">
        <v>848</v>
      </c>
    </row>
    <row r="2" spans="1:1">
      <c r="A2"/>
    </row>
    <row r="3" ht="31.5" customHeight="1" spans="1:5">
      <c r="A3" s="40" t="s">
        <v>849</v>
      </c>
      <c r="B3" s="40"/>
      <c r="C3" s="40"/>
      <c r="D3" s="40"/>
      <c r="E3" s="40"/>
    </row>
    <row r="4" ht="23.25" customHeight="1" spans="1:5">
      <c r="A4" s="41"/>
      <c r="B4" s="42"/>
      <c r="C4" s="42"/>
      <c r="D4" s="42"/>
      <c r="E4" s="43" t="s">
        <v>2</v>
      </c>
    </row>
    <row r="5" ht="48" customHeight="1" spans="1:5">
      <c r="A5" s="17" t="s">
        <v>3</v>
      </c>
      <c r="B5" s="44" t="s">
        <v>4</v>
      </c>
      <c r="C5" s="45" t="s">
        <v>5</v>
      </c>
      <c r="D5" s="46" t="s">
        <v>6</v>
      </c>
      <c r="E5" s="47" t="s">
        <v>7</v>
      </c>
    </row>
    <row r="6" ht="21" customHeight="1" spans="1:5">
      <c r="A6" s="48" t="s">
        <v>38</v>
      </c>
      <c r="B6" s="49">
        <v>348817</v>
      </c>
      <c r="C6" s="49">
        <v>348817</v>
      </c>
      <c r="D6" s="50">
        <v>100</v>
      </c>
      <c r="E6" s="51">
        <v>125.648654782017</v>
      </c>
    </row>
    <row r="7" ht="21" customHeight="1" spans="1:5">
      <c r="A7" s="52" t="s">
        <v>39</v>
      </c>
      <c r="B7" s="53">
        <v>7923</v>
      </c>
      <c r="C7" s="49">
        <v>7923</v>
      </c>
      <c r="D7" s="50">
        <v>100</v>
      </c>
      <c r="E7" s="51">
        <v>107.913375102152</v>
      </c>
    </row>
    <row r="8" ht="21" customHeight="1" spans="1:5">
      <c r="A8" s="54" t="s">
        <v>40</v>
      </c>
      <c r="B8" s="55"/>
      <c r="C8" s="49">
        <v>4156</v>
      </c>
      <c r="D8" s="50"/>
      <c r="E8" s="51">
        <v>92.8092898615453</v>
      </c>
    </row>
    <row r="9" ht="21" customHeight="1" spans="1:5">
      <c r="A9" s="56" t="s">
        <v>41</v>
      </c>
      <c r="B9" s="55"/>
      <c r="C9" s="49">
        <v>1099</v>
      </c>
      <c r="D9" s="50"/>
      <c r="E9" s="51"/>
    </row>
    <row r="10" ht="21" customHeight="1" spans="1:5">
      <c r="A10" s="56" t="s">
        <v>42</v>
      </c>
      <c r="B10" s="55"/>
      <c r="C10" s="49">
        <v>20</v>
      </c>
      <c r="D10" s="50"/>
      <c r="E10" s="51"/>
    </row>
    <row r="11" ht="21" customHeight="1" spans="1:5">
      <c r="A11" s="56" t="s">
        <v>43</v>
      </c>
      <c r="B11" s="55"/>
      <c r="C11" s="49">
        <v>1062</v>
      </c>
      <c r="D11" s="50"/>
      <c r="E11" s="51">
        <v>110.39501039501</v>
      </c>
    </row>
    <row r="12" ht="21" customHeight="1" spans="1:5">
      <c r="A12" s="56" t="s">
        <v>44</v>
      </c>
      <c r="B12" s="55"/>
      <c r="C12" s="49">
        <v>450</v>
      </c>
      <c r="D12" s="50"/>
      <c r="E12" s="51">
        <v>100</v>
      </c>
    </row>
    <row r="13" ht="21" customHeight="1" spans="1:5">
      <c r="A13" s="56" t="s">
        <v>45</v>
      </c>
      <c r="B13" s="55"/>
      <c r="C13" s="49">
        <v>0</v>
      </c>
      <c r="D13" s="50"/>
      <c r="E13" s="51"/>
    </row>
    <row r="14" ht="21" customHeight="1" spans="1:5">
      <c r="A14" s="56" t="s">
        <v>46</v>
      </c>
      <c r="B14" s="55"/>
      <c r="C14" s="49">
        <v>600</v>
      </c>
      <c r="D14" s="50"/>
      <c r="E14" s="51">
        <v>100</v>
      </c>
    </row>
    <row r="15" ht="21" customHeight="1" spans="1:5">
      <c r="A15" s="56" t="s">
        <v>47</v>
      </c>
      <c r="B15" s="55"/>
      <c r="C15" s="49">
        <v>344</v>
      </c>
      <c r="D15" s="50"/>
      <c r="E15" s="51">
        <v>90.5263157894737</v>
      </c>
    </row>
    <row r="16" ht="21" customHeight="1" spans="1:5">
      <c r="A16" s="56" t="s">
        <v>48</v>
      </c>
      <c r="B16" s="55"/>
      <c r="C16" s="49">
        <v>0</v>
      </c>
      <c r="D16" s="50"/>
      <c r="E16" s="51"/>
    </row>
    <row r="17" ht="21" customHeight="1" spans="1:5">
      <c r="A17" s="56" t="s">
        <v>49</v>
      </c>
      <c r="B17" s="55"/>
      <c r="C17" s="49">
        <v>46</v>
      </c>
      <c r="D17" s="50"/>
      <c r="E17" s="51">
        <v>55.421686746988</v>
      </c>
    </row>
    <row r="18" ht="21" customHeight="1" spans="1:5">
      <c r="A18" s="56" t="s">
        <v>50</v>
      </c>
      <c r="B18" s="49"/>
      <c r="C18" s="49">
        <v>146</v>
      </c>
      <c r="D18" s="50"/>
      <c r="E18" s="51">
        <v>37.5321336760925</v>
      </c>
    </row>
    <row r="19" ht="21" customHeight="1" spans="1:5">
      <c r="A19" s="52" t="s">
        <v>51</v>
      </c>
      <c r="B19" s="49">
        <v>7024</v>
      </c>
      <c r="C19" s="49">
        <v>7024</v>
      </c>
      <c r="D19" s="50">
        <v>100</v>
      </c>
      <c r="E19" s="51">
        <v>129.689807976366</v>
      </c>
    </row>
    <row r="20" ht="21" customHeight="1" spans="1:5">
      <c r="A20" s="54" t="s">
        <v>40</v>
      </c>
      <c r="B20" s="49"/>
      <c r="C20" s="49">
        <v>2877</v>
      </c>
      <c r="D20" s="50"/>
      <c r="E20" s="51">
        <v>104.84693877551</v>
      </c>
    </row>
    <row r="21" ht="21" customHeight="1" spans="1:5">
      <c r="A21" s="56" t="s">
        <v>41</v>
      </c>
      <c r="B21" s="49"/>
      <c r="C21" s="49">
        <v>710</v>
      </c>
      <c r="D21" s="50"/>
      <c r="E21" s="51"/>
    </row>
    <row r="22" ht="21" customHeight="1" spans="1:5">
      <c r="A22" s="56" t="s">
        <v>42</v>
      </c>
      <c r="B22" s="49"/>
      <c r="C22" s="49">
        <v>554</v>
      </c>
      <c r="D22" s="50"/>
      <c r="E22" s="51">
        <v>159.195402298851</v>
      </c>
    </row>
    <row r="23" ht="21" customHeight="1" spans="1:5">
      <c r="A23" s="56" t="s">
        <v>52</v>
      </c>
      <c r="B23" s="49"/>
      <c r="C23" s="49">
        <v>732</v>
      </c>
      <c r="D23" s="50"/>
      <c r="E23" s="51">
        <v>115.822784810127</v>
      </c>
    </row>
    <row r="24" ht="21" customHeight="1" spans="1:5">
      <c r="A24" s="56" t="s">
        <v>53</v>
      </c>
      <c r="B24" s="49"/>
      <c r="C24" s="49">
        <v>0</v>
      </c>
      <c r="D24" s="50"/>
      <c r="E24" s="51">
        <v>0</v>
      </c>
    </row>
    <row r="25" ht="21" customHeight="1" spans="1:5">
      <c r="A25" s="56" t="s">
        <v>54</v>
      </c>
      <c r="B25" s="49"/>
      <c r="C25" s="49">
        <v>600</v>
      </c>
      <c r="D25" s="50"/>
      <c r="E25" s="51"/>
    </row>
    <row r="26" ht="21" customHeight="1" spans="1:5">
      <c r="A26" s="56" t="s">
        <v>49</v>
      </c>
      <c r="B26" s="49"/>
      <c r="C26" s="49">
        <v>605</v>
      </c>
      <c r="D26" s="50"/>
      <c r="E26" s="51">
        <v>392.857142857143</v>
      </c>
    </row>
    <row r="27" ht="21" customHeight="1" spans="1:5">
      <c r="A27" s="56" t="s">
        <v>55</v>
      </c>
      <c r="B27" s="49"/>
      <c r="C27" s="49">
        <v>946</v>
      </c>
      <c r="D27" s="50"/>
      <c r="E27" s="51">
        <v>83.128295254833</v>
      </c>
    </row>
    <row r="28" ht="21" customHeight="1" spans="1:5">
      <c r="A28" s="52" t="s">
        <v>56</v>
      </c>
      <c r="B28" s="49">
        <v>31546</v>
      </c>
      <c r="C28" s="49">
        <v>31546</v>
      </c>
      <c r="D28" s="50">
        <v>100</v>
      </c>
      <c r="E28" s="51">
        <v>121.756918445328</v>
      </c>
    </row>
    <row r="29" ht="21" customHeight="1" spans="1:5">
      <c r="A29" s="54" t="s">
        <v>40</v>
      </c>
      <c r="B29" s="49"/>
      <c r="C29" s="49">
        <v>7096</v>
      </c>
      <c r="D29" s="50"/>
      <c r="E29" s="51">
        <v>115.494791666667</v>
      </c>
    </row>
    <row r="30" ht="21" customHeight="1" spans="1:5">
      <c r="A30" s="56" t="s">
        <v>41</v>
      </c>
      <c r="B30" s="49"/>
      <c r="C30" s="49">
        <v>520</v>
      </c>
      <c r="D30" s="50"/>
      <c r="E30" s="51">
        <v>100</v>
      </c>
    </row>
    <row r="31" ht="21" customHeight="1" spans="1:5">
      <c r="A31" s="56" t="s">
        <v>42</v>
      </c>
      <c r="B31" s="49"/>
      <c r="C31" s="49">
        <v>2500</v>
      </c>
      <c r="D31" s="50"/>
      <c r="E31" s="51">
        <v>189.393939393939</v>
      </c>
    </row>
    <row r="32" ht="21" customHeight="1" spans="1:5">
      <c r="A32" s="56" t="s">
        <v>57</v>
      </c>
      <c r="B32" s="49"/>
      <c r="C32" s="49">
        <v>200</v>
      </c>
      <c r="D32" s="50"/>
      <c r="E32" s="51">
        <v>92.5925925925926</v>
      </c>
    </row>
    <row r="33" ht="21" customHeight="1" spans="1:5">
      <c r="A33" s="56" t="s">
        <v>58</v>
      </c>
      <c r="B33" s="49"/>
      <c r="C33" s="49">
        <v>3929</v>
      </c>
      <c r="D33" s="50"/>
      <c r="E33" s="51">
        <v>181.898148148148</v>
      </c>
    </row>
    <row r="34" ht="21" customHeight="1" spans="1:5">
      <c r="A34" s="56" t="s">
        <v>59</v>
      </c>
      <c r="B34" s="49"/>
      <c r="C34" s="49">
        <v>0</v>
      </c>
      <c r="D34" s="50"/>
      <c r="E34" s="51"/>
    </row>
    <row r="35" ht="21" customHeight="1" spans="1:5">
      <c r="A35" s="56" t="s">
        <v>60</v>
      </c>
      <c r="B35" s="49"/>
      <c r="C35" s="49">
        <v>584</v>
      </c>
      <c r="D35" s="50"/>
      <c r="E35" s="51">
        <v>104.285714285714</v>
      </c>
    </row>
    <row r="36" ht="21" customHeight="1" spans="1:5">
      <c r="A36" s="56" t="s">
        <v>61</v>
      </c>
      <c r="B36" s="49"/>
      <c r="C36" s="49">
        <v>1949</v>
      </c>
      <c r="D36" s="50"/>
      <c r="E36" s="51">
        <v>93.3876377575467</v>
      </c>
    </row>
    <row r="37" ht="21" customHeight="1" spans="1:5">
      <c r="A37" s="56" t="s">
        <v>62</v>
      </c>
      <c r="B37" s="49"/>
      <c r="C37" s="49">
        <v>678</v>
      </c>
      <c r="D37" s="50"/>
      <c r="E37" s="51">
        <v>132.941176470588</v>
      </c>
    </row>
    <row r="38" ht="21" customHeight="1" spans="1:5">
      <c r="A38" s="56" t="s">
        <v>49</v>
      </c>
      <c r="B38" s="49"/>
      <c r="C38" s="49">
        <v>2740</v>
      </c>
      <c r="D38" s="50"/>
      <c r="E38" s="51">
        <v>283.057851239669</v>
      </c>
    </row>
    <row r="39" ht="21" customHeight="1" spans="1:5">
      <c r="A39" s="56" t="s">
        <v>63</v>
      </c>
      <c r="B39" s="49"/>
      <c r="C39" s="49">
        <v>11350</v>
      </c>
      <c r="D39" s="50"/>
      <c r="E39" s="51">
        <v>99.3522408963586</v>
      </c>
    </row>
    <row r="40" ht="21" customHeight="1" spans="1:5">
      <c r="A40" s="52" t="s">
        <v>64</v>
      </c>
      <c r="B40" s="49">
        <v>6644</v>
      </c>
      <c r="C40" s="49">
        <v>6644</v>
      </c>
      <c r="D40" s="50">
        <v>100</v>
      </c>
      <c r="E40" s="51">
        <v>76.7737462445112</v>
      </c>
    </row>
    <row r="41" ht="21" customHeight="1" spans="1:5">
      <c r="A41" s="54" t="s">
        <v>40</v>
      </c>
      <c r="B41" s="49"/>
      <c r="C41" s="49">
        <v>3681</v>
      </c>
      <c r="D41" s="50"/>
      <c r="E41" s="51">
        <v>162.444836716681</v>
      </c>
    </row>
    <row r="42" ht="21" customHeight="1" spans="1:5">
      <c r="A42" s="56" t="s">
        <v>41</v>
      </c>
      <c r="B42" s="49"/>
      <c r="C42" s="49">
        <v>0</v>
      </c>
      <c r="D42" s="50"/>
      <c r="E42" s="51"/>
    </row>
    <row r="43" ht="21" customHeight="1" spans="1:5">
      <c r="A43" s="56" t="s">
        <v>42</v>
      </c>
      <c r="B43" s="49"/>
      <c r="C43" s="49">
        <v>180</v>
      </c>
      <c r="D43" s="50"/>
      <c r="E43" s="51">
        <v>43.5835351089588</v>
      </c>
    </row>
    <row r="44" ht="21" customHeight="1" spans="1:5">
      <c r="A44" s="56" t="s">
        <v>65</v>
      </c>
      <c r="B44" s="49"/>
      <c r="C44" s="49">
        <v>0</v>
      </c>
      <c r="D44" s="50"/>
      <c r="E44" s="51">
        <v>0</v>
      </c>
    </row>
    <row r="45" ht="21" customHeight="1" spans="1:5">
      <c r="A45" s="56" t="s">
        <v>66</v>
      </c>
      <c r="B45" s="49"/>
      <c r="C45" s="49">
        <v>0</v>
      </c>
      <c r="D45" s="50"/>
      <c r="E45" s="51"/>
    </row>
    <row r="46" ht="21" customHeight="1" spans="1:5">
      <c r="A46" s="56" t="s">
        <v>67</v>
      </c>
      <c r="B46" s="49"/>
      <c r="C46" s="49">
        <v>0</v>
      </c>
      <c r="D46" s="50"/>
      <c r="E46" s="51"/>
    </row>
    <row r="47" ht="21" customHeight="1" spans="1:5">
      <c r="A47" s="56" t="s">
        <v>68</v>
      </c>
      <c r="B47" s="49"/>
      <c r="C47" s="49">
        <v>0</v>
      </c>
      <c r="D47" s="50"/>
      <c r="E47" s="51"/>
    </row>
    <row r="48" ht="21" customHeight="1" spans="1:5">
      <c r="A48" s="56" t="s">
        <v>69</v>
      </c>
      <c r="B48" s="49"/>
      <c r="C48" s="49">
        <v>0</v>
      </c>
      <c r="D48" s="50"/>
      <c r="E48" s="51">
        <v>0</v>
      </c>
    </row>
    <row r="49" ht="21" customHeight="1" spans="1:5">
      <c r="A49" s="57" t="s">
        <v>850</v>
      </c>
      <c r="B49" s="49"/>
      <c r="C49" s="49">
        <v>0</v>
      </c>
      <c r="D49" s="50"/>
      <c r="E49" s="51"/>
    </row>
    <row r="50" ht="21" customHeight="1" spans="1:5">
      <c r="A50" s="56" t="s">
        <v>49</v>
      </c>
      <c r="B50" s="49"/>
      <c r="C50" s="49">
        <v>913</v>
      </c>
      <c r="D50" s="50"/>
      <c r="E50" s="51">
        <v>134.660766961652</v>
      </c>
    </row>
    <row r="51" ht="21" customHeight="1" spans="1:5">
      <c r="A51" s="56" t="s">
        <v>71</v>
      </c>
      <c r="B51" s="49"/>
      <c r="C51" s="49">
        <v>1870</v>
      </c>
      <c r="D51" s="50"/>
      <c r="E51" s="51">
        <v>41.6017797552836</v>
      </c>
    </row>
    <row r="52" ht="21" customHeight="1" spans="1:5">
      <c r="A52" s="52" t="s">
        <v>72</v>
      </c>
      <c r="B52" s="49">
        <v>9376</v>
      </c>
      <c r="C52" s="49">
        <v>9376</v>
      </c>
      <c r="D52" s="50">
        <v>100</v>
      </c>
      <c r="E52" s="51">
        <v>214.652014652015</v>
      </c>
    </row>
    <row r="53" ht="21" customHeight="1" spans="1:5">
      <c r="A53" s="54" t="s">
        <v>40</v>
      </c>
      <c r="B53" s="49"/>
      <c r="C53" s="49">
        <v>2335</v>
      </c>
      <c r="D53" s="50"/>
      <c r="E53" s="51">
        <v>200.773860705073</v>
      </c>
    </row>
    <row r="54" ht="21" customHeight="1" spans="1:5">
      <c r="A54" s="56" t="s">
        <v>41</v>
      </c>
      <c r="B54" s="49"/>
      <c r="C54" s="49">
        <v>0</v>
      </c>
      <c r="D54" s="50"/>
      <c r="E54" s="51"/>
    </row>
    <row r="55" ht="21" customHeight="1" spans="1:5">
      <c r="A55" s="56" t="s">
        <v>42</v>
      </c>
      <c r="B55" s="49"/>
      <c r="C55" s="49">
        <v>6</v>
      </c>
      <c r="D55" s="50"/>
      <c r="E55" s="51">
        <v>100</v>
      </c>
    </row>
    <row r="56" ht="21" customHeight="1" spans="1:5">
      <c r="A56" s="56" t="s">
        <v>73</v>
      </c>
      <c r="B56" s="49"/>
      <c r="C56" s="49">
        <v>0</v>
      </c>
      <c r="D56" s="50"/>
      <c r="E56" s="51"/>
    </row>
    <row r="57" ht="21" customHeight="1" spans="1:5">
      <c r="A57" s="56" t="s">
        <v>74</v>
      </c>
      <c r="B57" s="49"/>
      <c r="C57" s="49">
        <v>1310</v>
      </c>
      <c r="D57" s="50"/>
      <c r="E57" s="51">
        <v>101.787101787102</v>
      </c>
    </row>
    <row r="58" ht="21" customHeight="1" spans="1:5">
      <c r="A58" s="56" t="s">
        <v>75</v>
      </c>
      <c r="B58" s="49"/>
      <c r="C58" s="49">
        <v>0</v>
      </c>
      <c r="D58" s="50"/>
      <c r="E58" s="51"/>
    </row>
    <row r="59" ht="21" customHeight="1" spans="1:5">
      <c r="A59" s="56" t="s">
        <v>76</v>
      </c>
      <c r="B59" s="49"/>
      <c r="C59" s="49">
        <v>4260</v>
      </c>
      <c r="D59" s="50"/>
      <c r="E59" s="51">
        <v>1065</v>
      </c>
    </row>
    <row r="60" ht="21" customHeight="1" spans="1:5">
      <c r="A60" s="56" t="s">
        <v>77</v>
      </c>
      <c r="B60" s="49"/>
      <c r="C60" s="49">
        <v>0</v>
      </c>
      <c r="D60" s="50"/>
      <c r="E60" s="51"/>
    </row>
    <row r="61" ht="21" customHeight="1" spans="1:5">
      <c r="A61" s="56" t="s">
        <v>49</v>
      </c>
      <c r="B61" s="49"/>
      <c r="C61" s="49">
        <v>544</v>
      </c>
      <c r="D61" s="50"/>
      <c r="E61" s="51">
        <v>59.9779492833517</v>
      </c>
    </row>
    <row r="62" ht="21" customHeight="1" spans="1:5">
      <c r="A62" s="56" t="s">
        <v>78</v>
      </c>
      <c r="B62" s="49"/>
      <c r="C62" s="49">
        <v>921</v>
      </c>
      <c r="D62" s="50"/>
      <c r="E62" s="51">
        <v>152.231404958678</v>
      </c>
    </row>
    <row r="63" ht="21" customHeight="1" spans="1:5">
      <c r="A63" s="52" t="s">
        <v>79</v>
      </c>
      <c r="B63" s="49">
        <v>12471</v>
      </c>
      <c r="C63" s="49">
        <v>12471</v>
      </c>
      <c r="D63" s="50">
        <v>100</v>
      </c>
      <c r="E63" s="51">
        <v>117.684250259507</v>
      </c>
    </row>
    <row r="64" ht="21" customHeight="1" spans="1:5">
      <c r="A64" s="54" t="s">
        <v>40</v>
      </c>
      <c r="B64" s="49"/>
      <c r="C64" s="49">
        <v>3310</v>
      </c>
      <c r="D64" s="50"/>
      <c r="E64" s="51">
        <v>127.112135176651</v>
      </c>
    </row>
    <row r="65" ht="21" customHeight="1" spans="1:5">
      <c r="A65" s="56" t="s">
        <v>41</v>
      </c>
      <c r="B65" s="49"/>
      <c r="C65" s="49">
        <v>5443</v>
      </c>
      <c r="D65" s="50"/>
      <c r="E65" s="51">
        <v>313.898500576701</v>
      </c>
    </row>
    <row r="66" ht="21" customHeight="1" spans="1:5">
      <c r="A66" s="56" t="s">
        <v>42</v>
      </c>
      <c r="B66" s="49"/>
      <c r="C66" s="49">
        <v>0</v>
      </c>
      <c r="D66" s="50"/>
      <c r="E66" s="51">
        <v>0</v>
      </c>
    </row>
    <row r="67" ht="21" customHeight="1" spans="1:5">
      <c r="A67" s="56" t="s">
        <v>80</v>
      </c>
      <c r="B67" s="49"/>
      <c r="C67" s="49">
        <v>0</v>
      </c>
      <c r="D67" s="50"/>
      <c r="E67" s="51"/>
    </row>
    <row r="68" ht="21" customHeight="1" spans="1:5">
      <c r="A68" s="56" t="s">
        <v>81</v>
      </c>
      <c r="B68" s="49"/>
      <c r="C68" s="49">
        <v>0</v>
      </c>
      <c r="D68" s="50"/>
      <c r="E68" s="51">
        <v>0</v>
      </c>
    </row>
    <row r="69" ht="21" customHeight="1" spans="1:5">
      <c r="A69" s="56" t="s">
        <v>82</v>
      </c>
      <c r="B69" s="49"/>
      <c r="C69" s="49">
        <v>0</v>
      </c>
      <c r="D69" s="50"/>
      <c r="E69" s="51"/>
    </row>
    <row r="70" ht="21" customHeight="1" spans="1:5">
      <c r="A70" s="56" t="s">
        <v>83</v>
      </c>
      <c r="B70" s="49"/>
      <c r="C70" s="49">
        <v>1300</v>
      </c>
      <c r="D70" s="50"/>
      <c r="E70" s="51">
        <v>650</v>
      </c>
    </row>
    <row r="71" ht="21" customHeight="1" spans="1:5">
      <c r="A71" s="56" t="s">
        <v>84</v>
      </c>
      <c r="B71" s="49"/>
      <c r="C71" s="49">
        <v>300</v>
      </c>
      <c r="D71" s="50"/>
      <c r="E71" s="51"/>
    </row>
    <row r="72" ht="21" customHeight="1" spans="1:5">
      <c r="A72" s="56" t="s">
        <v>49</v>
      </c>
      <c r="B72" s="49"/>
      <c r="C72" s="49">
        <v>699</v>
      </c>
      <c r="D72" s="50"/>
      <c r="E72" s="51">
        <v>103.402366863905</v>
      </c>
    </row>
    <row r="73" ht="21" customHeight="1" spans="1:5">
      <c r="A73" s="56" t="s">
        <v>85</v>
      </c>
      <c r="B73" s="49"/>
      <c r="C73" s="49">
        <v>1419</v>
      </c>
      <c r="D73" s="50"/>
      <c r="E73" s="51">
        <v>31.8090114324143</v>
      </c>
    </row>
    <row r="74" ht="21" customHeight="1" spans="1:5">
      <c r="A74" s="52" t="s">
        <v>86</v>
      </c>
      <c r="B74" s="49">
        <v>84203</v>
      </c>
      <c r="C74" s="49">
        <v>84203</v>
      </c>
      <c r="D74" s="50">
        <v>100</v>
      </c>
      <c r="E74" s="51">
        <v>123.46299907626</v>
      </c>
    </row>
    <row r="75" ht="21" customHeight="1" spans="1:5">
      <c r="A75" s="54" t="s">
        <v>40</v>
      </c>
      <c r="B75" s="49"/>
      <c r="C75" s="49">
        <v>61444</v>
      </c>
      <c r="D75" s="50"/>
      <c r="E75" s="51">
        <v>140.177491844044</v>
      </c>
    </row>
    <row r="76" ht="21" customHeight="1" spans="1:5">
      <c r="A76" s="56" t="s">
        <v>41</v>
      </c>
      <c r="B76" s="49"/>
      <c r="C76" s="49">
        <v>480</v>
      </c>
      <c r="D76" s="50"/>
      <c r="E76" s="51">
        <v>44.4444444444444</v>
      </c>
    </row>
    <row r="77" ht="21" customHeight="1" spans="1:5">
      <c r="A77" s="56" t="s">
        <v>42</v>
      </c>
      <c r="B77" s="49"/>
      <c r="C77" s="49">
        <v>0</v>
      </c>
      <c r="D77" s="50"/>
      <c r="E77" s="51"/>
    </row>
    <row r="78" ht="21" customHeight="1" spans="1:5">
      <c r="A78" s="56" t="s">
        <v>87</v>
      </c>
      <c r="B78" s="49"/>
      <c r="C78" s="49">
        <v>187</v>
      </c>
      <c r="D78" s="50"/>
      <c r="E78" s="51">
        <v>100</v>
      </c>
    </row>
    <row r="79" ht="21" customHeight="1" spans="1:5">
      <c r="A79" s="56" t="s">
        <v>88</v>
      </c>
      <c r="B79" s="49"/>
      <c r="C79" s="49">
        <v>390</v>
      </c>
      <c r="D79" s="50"/>
      <c r="E79" s="51">
        <v>34.7284060552093</v>
      </c>
    </row>
    <row r="80" ht="21" customHeight="1" spans="1:5">
      <c r="A80" s="56" t="s">
        <v>89</v>
      </c>
      <c r="B80" s="49"/>
      <c r="C80" s="49">
        <v>7611</v>
      </c>
      <c r="D80" s="50"/>
      <c r="E80" s="51">
        <v>92.4562682215743</v>
      </c>
    </row>
    <row r="81" ht="21" customHeight="1" spans="1:5">
      <c r="A81" s="56" t="s">
        <v>90</v>
      </c>
      <c r="B81" s="49"/>
      <c r="C81" s="49">
        <v>0</v>
      </c>
      <c r="D81" s="50"/>
      <c r="E81" s="51"/>
    </row>
    <row r="82" ht="21" customHeight="1" spans="1:5">
      <c r="A82" s="56" t="s">
        <v>91</v>
      </c>
      <c r="B82" s="49"/>
      <c r="C82" s="49">
        <v>204</v>
      </c>
      <c r="D82" s="50"/>
      <c r="E82" s="51">
        <v>40.8</v>
      </c>
    </row>
    <row r="83" ht="21" customHeight="1" spans="1:5">
      <c r="A83" s="56" t="s">
        <v>83</v>
      </c>
      <c r="B83" s="49"/>
      <c r="C83" s="49">
        <v>2500</v>
      </c>
      <c r="D83" s="50"/>
      <c r="E83" s="51">
        <v>42.2083403680567</v>
      </c>
    </row>
    <row r="84" ht="21" customHeight="1" spans="1:5">
      <c r="A84" s="56" t="s">
        <v>49</v>
      </c>
      <c r="B84" s="49"/>
      <c r="C84" s="49">
        <v>2741</v>
      </c>
      <c r="D84" s="50"/>
      <c r="E84" s="51">
        <v>106.903276131045</v>
      </c>
    </row>
    <row r="85" ht="21" customHeight="1" spans="1:5">
      <c r="A85" s="56" t="s">
        <v>92</v>
      </c>
      <c r="B85" s="49"/>
      <c r="C85" s="49">
        <v>8646</v>
      </c>
      <c r="D85" s="50"/>
      <c r="E85" s="51">
        <v>181.676822861946</v>
      </c>
    </row>
    <row r="86" ht="21" customHeight="1" spans="1:5">
      <c r="A86" s="52" t="s">
        <v>93</v>
      </c>
      <c r="B86" s="49">
        <v>7880</v>
      </c>
      <c r="C86" s="49">
        <v>7880</v>
      </c>
      <c r="D86" s="50">
        <v>100</v>
      </c>
      <c r="E86" s="51">
        <v>142.883046237534</v>
      </c>
    </row>
    <row r="87" ht="21" customHeight="1" spans="1:5">
      <c r="A87" s="54" t="s">
        <v>40</v>
      </c>
      <c r="B87" s="49"/>
      <c r="C87" s="49">
        <v>2299</v>
      </c>
      <c r="D87" s="50"/>
      <c r="E87" s="51">
        <v>133.974358974359</v>
      </c>
    </row>
    <row r="88" ht="21" customHeight="1" spans="1:5">
      <c r="A88" s="56" t="s">
        <v>41</v>
      </c>
      <c r="B88" s="49"/>
      <c r="C88" s="49">
        <v>0</v>
      </c>
      <c r="D88" s="50"/>
      <c r="E88" s="51"/>
    </row>
    <row r="89" ht="21" customHeight="1" spans="1:5">
      <c r="A89" s="56" t="s">
        <v>42</v>
      </c>
      <c r="B89" s="49"/>
      <c r="C89" s="49">
        <v>142</v>
      </c>
      <c r="D89" s="50"/>
      <c r="E89" s="51">
        <v>129.090909090909</v>
      </c>
    </row>
    <row r="90" ht="21" customHeight="1" spans="1:5">
      <c r="A90" s="56" t="s">
        <v>94</v>
      </c>
      <c r="B90" s="49"/>
      <c r="C90" s="49">
        <v>2580</v>
      </c>
      <c r="D90" s="50"/>
      <c r="E90" s="51"/>
    </row>
    <row r="91" ht="21" customHeight="1" spans="1:5">
      <c r="A91" s="56" t="s">
        <v>95</v>
      </c>
      <c r="B91" s="49"/>
      <c r="C91" s="49">
        <v>0</v>
      </c>
      <c r="D91" s="50"/>
      <c r="E91" s="51"/>
    </row>
    <row r="92" ht="21" customHeight="1" spans="1:5">
      <c r="A92" s="56" t="s">
        <v>83</v>
      </c>
      <c r="B92" s="49"/>
      <c r="C92" s="49">
        <v>250</v>
      </c>
      <c r="D92" s="50"/>
      <c r="E92" s="51"/>
    </row>
    <row r="93" ht="21" customHeight="1" spans="1:5">
      <c r="A93" s="56" t="s">
        <v>49</v>
      </c>
      <c r="B93" s="49"/>
      <c r="C93" s="49">
        <v>341</v>
      </c>
      <c r="D93" s="50"/>
      <c r="E93" s="51">
        <v>149.561403508772</v>
      </c>
    </row>
    <row r="94" ht="21" customHeight="1" spans="1:5">
      <c r="A94" s="56" t="s">
        <v>96</v>
      </c>
      <c r="B94" s="49"/>
      <c r="C94" s="49">
        <v>2268</v>
      </c>
      <c r="D94" s="50"/>
      <c r="E94" s="51">
        <v>65.5301935856689</v>
      </c>
    </row>
    <row r="95" ht="21" customHeight="1" spans="1:5">
      <c r="A95" s="52" t="s">
        <v>97</v>
      </c>
      <c r="B95" s="49">
        <v>80</v>
      </c>
      <c r="C95" s="49">
        <v>80</v>
      </c>
      <c r="D95" s="50">
        <v>100</v>
      </c>
      <c r="E95" s="51">
        <v>160</v>
      </c>
    </row>
    <row r="96" ht="21" customHeight="1" spans="1:5">
      <c r="A96" s="54" t="s">
        <v>40</v>
      </c>
      <c r="B96" s="49"/>
      <c r="C96" s="49">
        <v>0</v>
      </c>
      <c r="D96" s="50"/>
      <c r="E96" s="51"/>
    </row>
    <row r="97" ht="21" customHeight="1" spans="1:5">
      <c r="A97" s="56" t="s">
        <v>41</v>
      </c>
      <c r="B97" s="49"/>
      <c r="C97" s="49">
        <v>0</v>
      </c>
      <c r="D97" s="50"/>
      <c r="E97" s="51"/>
    </row>
    <row r="98" ht="21" customHeight="1" spans="1:5">
      <c r="A98" s="56" t="s">
        <v>42</v>
      </c>
      <c r="B98" s="49"/>
      <c r="C98" s="49">
        <v>0</v>
      </c>
      <c r="D98" s="50"/>
      <c r="E98" s="51"/>
    </row>
    <row r="99" ht="21" customHeight="1" spans="1:5">
      <c r="A99" s="56" t="s">
        <v>98</v>
      </c>
      <c r="B99" s="49"/>
      <c r="C99" s="49">
        <v>80</v>
      </c>
      <c r="D99" s="50"/>
      <c r="E99" s="51">
        <v>160</v>
      </c>
    </row>
    <row r="100" ht="21" customHeight="1" spans="1:5">
      <c r="A100" s="56" t="s">
        <v>99</v>
      </c>
      <c r="B100" s="49"/>
      <c r="C100" s="49">
        <v>0</v>
      </c>
      <c r="D100" s="50"/>
      <c r="E100" s="51"/>
    </row>
    <row r="101" ht="21" customHeight="1" spans="1:5">
      <c r="A101" s="56" t="s">
        <v>83</v>
      </c>
      <c r="B101" s="49"/>
      <c r="C101" s="49">
        <v>0</v>
      </c>
      <c r="D101" s="50"/>
      <c r="E101" s="51"/>
    </row>
    <row r="102" ht="21" customHeight="1" spans="1:5">
      <c r="A102" s="56" t="s">
        <v>49</v>
      </c>
      <c r="B102" s="49"/>
      <c r="C102" s="49">
        <v>0</v>
      </c>
      <c r="D102" s="50"/>
      <c r="E102" s="51"/>
    </row>
    <row r="103" ht="21" customHeight="1" spans="1:5">
      <c r="A103" s="56" t="s">
        <v>100</v>
      </c>
      <c r="B103" s="49"/>
      <c r="C103" s="49">
        <v>0</v>
      </c>
      <c r="D103" s="50"/>
      <c r="E103" s="51"/>
    </row>
    <row r="104" ht="21" customHeight="1" spans="1:5">
      <c r="A104" s="52" t="s">
        <v>101</v>
      </c>
      <c r="B104" s="49">
        <v>55464</v>
      </c>
      <c r="C104" s="49">
        <v>55464</v>
      </c>
      <c r="D104" s="50">
        <v>100</v>
      </c>
      <c r="E104" s="51">
        <v>122.423573557003</v>
      </c>
    </row>
    <row r="105" ht="21" customHeight="1" spans="1:5">
      <c r="A105" s="54" t="s">
        <v>40</v>
      </c>
      <c r="B105" s="49"/>
      <c r="C105" s="49">
        <v>1085</v>
      </c>
      <c r="D105" s="50"/>
      <c r="E105" s="51">
        <v>33.8533541341654</v>
      </c>
    </row>
    <row r="106" ht="21" customHeight="1" spans="1:5">
      <c r="A106" s="56" t="s">
        <v>41</v>
      </c>
      <c r="B106" s="49"/>
      <c r="C106" s="49">
        <v>670</v>
      </c>
      <c r="D106" s="50"/>
      <c r="E106" s="51">
        <v>6090.90909090909</v>
      </c>
    </row>
    <row r="107" ht="21" customHeight="1" spans="1:5">
      <c r="A107" s="56" t="s">
        <v>42</v>
      </c>
      <c r="B107" s="49"/>
      <c r="C107" s="49">
        <v>501</v>
      </c>
      <c r="D107" s="50"/>
      <c r="E107" s="51">
        <v>223.660714285714</v>
      </c>
    </row>
    <row r="108" ht="21" customHeight="1" spans="1:5">
      <c r="A108" s="56" t="s">
        <v>102</v>
      </c>
      <c r="B108" s="49"/>
      <c r="C108" s="49">
        <v>0</v>
      </c>
      <c r="D108" s="50"/>
      <c r="E108" s="51"/>
    </row>
    <row r="109" ht="21" customHeight="1" spans="1:5">
      <c r="A109" s="56" t="s">
        <v>103</v>
      </c>
      <c r="B109" s="49"/>
      <c r="C109" s="49">
        <v>0</v>
      </c>
      <c r="D109" s="50"/>
      <c r="E109" s="51"/>
    </row>
    <row r="110" ht="21" customHeight="1" spans="1:5">
      <c r="A110" s="56" t="s">
        <v>104</v>
      </c>
      <c r="B110" s="49"/>
      <c r="C110" s="49">
        <v>44767</v>
      </c>
      <c r="D110" s="50"/>
      <c r="E110" s="51">
        <v>128.959497609034</v>
      </c>
    </row>
    <row r="111" ht="21" customHeight="1" spans="1:5">
      <c r="A111" s="56" t="s">
        <v>105</v>
      </c>
      <c r="B111" s="49"/>
      <c r="C111" s="49">
        <v>0</v>
      </c>
      <c r="D111" s="50"/>
      <c r="E111" s="51"/>
    </row>
    <row r="112" ht="21" customHeight="1" spans="1:5">
      <c r="A112" s="56" t="s">
        <v>106</v>
      </c>
      <c r="B112" s="49"/>
      <c r="C112" s="49">
        <v>0</v>
      </c>
      <c r="D112" s="50"/>
      <c r="E112" s="51"/>
    </row>
    <row r="113" ht="21" customHeight="1" spans="1:5">
      <c r="A113" s="56" t="s">
        <v>107</v>
      </c>
      <c r="B113" s="49"/>
      <c r="C113" s="49">
        <v>0</v>
      </c>
      <c r="D113" s="50"/>
      <c r="E113" s="51"/>
    </row>
    <row r="114" ht="21" customHeight="1" spans="1:5">
      <c r="A114" s="56" t="s">
        <v>108</v>
      </c>
      <c r="B114" s="49"/>
      <c r="C114" s="49">
        <v>0</v>
      </c>
      <c r="D114" s="50"/>
      <c r="E114" s="51"/>
    </row>
    <row r="115" ht="21" customHeight="1" spans="1:5">
      <c r="A115" s="56" t="s">
        <v>109</v>
      </c>
      <c r="B115" s="49"/>
      <c r="C115" s="49">
        <v>0</v>
      </c>
      <c r="D115" s="50"/>
      <c r="E115" s="51"/>
    </row>
    <row r="116" ht="21" customHeight="1" spans="1:5">
      <c r="A116" s="56" t="s">
        <v>110</v>
      </c>
      <c r="B116" s="49"/>
      <c r="C116" s="49">
        <v>2574</v>
      </c>
      <c r="D116" s="50"/>
      <c r="E116" s="51"/>
    </row>
    <row r="117" ht="21" customHeight="1" spans="1:5">
      <c r="A117" s="56" t="s">
        <v>49</v>
      </c>
      <c r="B117" s="49"/>
      <c r="C117" s="49">
        <v>749</v>
      </c>
      <c r="D117" s="50"/>
      <c r="E117" s="51">
        <v>142.395437262357</v>
      </c>
    </row>
    <row r="118" ht="21" customHeight="1" spans="1:5">
      <c r="A118" s="56" t="s">
        <v>111</v>
      </c>
      <c r="B118" s="49"/>
      <c r="C118" s="49">
        <v>5118</v>
      </c>
      <c r="D118" s="50"/>
      <c r="E118" s="51">
        <v>77.2528301886792</v>
      </c>
    </row>
    <row r="119" ht="21" customHeight="1" spans="1:5">
      <c r="A119" s="52" t="s">
        <v>112</v>
      </c>
      <c r="B119" s="49">
        <v>7601</v>
      </c>
      <c r="C119" s="49">
        <v>7601</v>
      </c>
      <c r="D119" s="50">
        <v>100</v>
      </c>
      <c r="E119" s="51">
        <v>112.64078245406</v>
      </c>
    </row>
    <row r="120" ht="21" customHeight="1" spans="1:5">
      <c r="A120" s="54" t="s">
        <v>40</v>
      </c>
      <c r="B120" s="49"/>
      <c r="C120" s="49">
        <v>2144</v>
      </c>
      <c r="D120" s="50"/>
      <c r="E120" s="51">
        <v>112.368972746331</v>
      </c>
    </row>
    <row r="121" ht="21" customHeight="1" spans="1:5">
      <c r="A121" s="56" t="s">
        <v>41</v>
      </c>
      <c r="B121" s="49"/>
      <c r="C121" s="49">
        <v>0</v>
      </c>
      <c r="D121" s="50"/>
      <c r="E121" s="51"/>
    </row>
    <row r="122" ht="21" customHeight="1" spans="1:5">
      <c r="A122" s="56" t="s">
        <v>42</v>
      </c>
      <c r="B122" s="49"/>
      <c r="C122" s="49">
        <v>598</v>
      </c>
      <c r="D122" s="50"/>
      <c r="E122" s="51">
        <v>132.888888888889</v>
      </c>
    </row>
    <row r="123" ht="21" customHeight="1" spans="1:5">
      <c r="A123" s="56" t="s">
        <v>113</v>
      </c>
      <c r="B123" s="49"/>
      <c r="C123" s="49">
        <v>0</v>
      </c>
      <c r="D123" s="50"/>
      <c r="E123" s="51"/>
    </row>
    <row r="124" ht="21" customHeight="1" spans="1:5">
      <c r="A124" s="56" t="s">
        <v>114</v>
      </c>
      <c r="B124" s="49"/>
      <c r="C124" s="49">
        <v>0</v>
      </c>
      <c r="D124" s="50"/>
      <c r="E124" s="51"/>
    </row>
    <row r="125" ht="21" customHeight="1" spans="1:5">
      <c r="A125" s="56" t="s">
        <v>115</v>
      </c>
      <c r="B125" s="49"/>
      <c r="C125" s="49">
        <v>0</v>
      </c>
      <c r="D125" s="50"/>
      <c r="E125" s="51"/>
    </row>
    <row r="126" ht="21" customHeight="1" spans="1:5">
      <c r="A126" s="56" t="s">
        <v>116</v>
      </c>
      <c r="B126" s="49"/>
      <c r="C126" s="49">
        <v>0</v>
      </c>
      <c r="D126" s="50"/>
      <c r="E126" s="51"/>
    </row>
    <row r="127" ht="21" customHeight="1" spans="1:5">
      <c r="A127" s="56" t="s">
        <v>117</v>
      </c>
      <c r="B127" s="49"/>
      <c r="C127" s="49">
        <v>3255</v>
      </c>
      <c r="D127" s="50"/>
      <c r="E127" s="51">
        <v>94.0751445086705</v>
      </c>
    </row>
    <row r="128" ht="21" customHeight="1" spans="1:5">
      <c r="A128" s="56" t="s">
        <v>49</v>
      </c>
      <c r="B128" s="49"/>
      <c r="C128" s="49">
        <v>898</v>
      </c>
      <c r="D128" s="50"/>
      <c r="E128" s="51">
        <v>236.315789473684</v>
      </c>
    </row>
    <row r="129" ht="21" customHeight="1" spans="1:5">
      <c r="A129" s="56" t="s">
        <v>118</v>
      </c>
      <c r="B129" s="49"/>
      <c r="C129" s="49">
        <v>706</v>
      </c>
      <c r="D129" s="50"/>
      <c r="E129" s="51">
        <v>128.363636363636</v>
      </c>
    </row>
    <row r="130" ht="21" customHeight="1" spans="1:5">
      <c r="A130" s="52" t="s">
        <v>119</v>
      </c>
      <c r="B130" s="49">
        <v>565</v>
      </c>
      <c r="C130" s="49">
        <v>565</v>
      </c>
      <c r="D130" s="50">
        <v>100</v>
      </c>
      <c r="E130" s="51">
        <v>82.7232796486091</v>
      </c>
    </row>
    <row r="131" ht="21" customHeight="1" spans="1:5">
      <c r="A131" s="54" t="s">
        <v>40</v>
      </c>
      <c r="B131" s="49"/>
      <c r="C131" s="49">
        <v>277</v>
      </c>
      <c r="D131" s="50"/>
      <c r="E131" s="51">
        <v>140.609137055838</v>
      </c>
    </row>
    <row r="132" ht="21" customHeight="1" spans="1:5">
      <c r="A132" s="56" t="s">
        <v>41</v>
      </c>
      <c r="B132" s="49"/>
      <c r="C132" s="49">
        <v>0</v>
      </c>
      <c r="D132" s="50"/>
      <c r="E132" s="51"/>
    </row>
    <row r="133" ht="21" customHeight="1" spans="1:5">
      <c r="A133" s="56" t="s">
        <v>42</v>
      </c>
      <c r="B133" s="49"/>
      <c r="C133" s="49">
        <v>0</v>
      </c>
      <c r="D133" s="50"/>
      <c r="E133" s="51"/>
    </row>
    <row r="134" ht="21" customHeight="1" spans="1:5">
      <c r="A134" s="56" t="s">
        <v>120</v>
      </c>
      <c r="B134" s="49"/>
      <c r="C134" s="49">
        <v>0</v>
      </c>
      <c r="D134" s="50"/>
      <c r="E134" s="51"/>
    </row>
    <row r="135" ht="21" customHeight="1" spans="1:5">
      <c r="A135" s="56" t="s">
        <v>121</v>
      </c>
      <c r="B135" s="49"/>
      <c r="C135" s="49">
        <v>110</v>
      </c>
      <c r="D135" s="50"/>
      <c r="E135" s="51">
        <v>26.1904761904762</v>
      </c>
    </row>
    <row r="136" ht="21" customHeight="1" spans="1:5">
      <c r="A136" s="56" t="s">
        <v>122</v>
      </c>
      <c r="B136" s="49"/>
      <c r="C136" s="49">
        <v>0</v>
      </c>
      <c r="D136" s="50"/>
      <c r="E136" s="51"/>
    </row>
    <row r="137" ht="21" customHeight="1" spans="1:5">
      <c r="A137" s="56" t="s">
        <v>123</v>
      </c>
      <c r="B137" s="49"/>
      <c r="C137" s="49">
        <v>0</v>
      </c>
      <c r="D137" s="50"/>
      <c r="E137" s="51"/>
    </row>
    <row r="138" ht="21" customHeight="1" spans="1:5">
      <c r="A138" s="56" t="s">
        <v>124</v>
      </c>
      <c r="B138" s="49"/>
      <c r="C138" s="49">
        <v>0</v>
      </c>
      <c r="D138" s="50"/>
      <c r="E138" s="51"/>
    </row>
    <row r="139" ht="21" customHeight="1" spans="1:5">
      <c r="A139" s="56" t="s">
        <v>125</v>
      </c>
      <c r="B139" s="49"/>
      <c r="C139" s="49">
        <v>0</v>
      </c>
      <c r="D139" s="50"/>
      <c r="E139" s="51"/>
    </row>
    <row r="140" ht="21" customHeight="1" spans="1:5">
      <c r="A140" s="56" t="s">
        <v>49</v>
      </c>
      <c r="B140" s="49"/>
      <c r="C140" s="49">
        <v>0</v>
      </c>
      <c r="D140" s="50"/>
      <c r="E140" s="51"/>
    </row>
    <row r="141" ht="21" customHeight="1" spans="1:5">
      <c r="A141" s="56" t="s">
        <v>126</v>
      </c>
      <c r="B141" s="49"/>
      <c r="C141" s="49">
        <v>178</v>
      </c>
      <c r="D141" s="50"/>
      <c r="E141" s="51">
        <v>269.69696969697</v>
      </c>
    </row>
    <row r="142" ht="21" customHeight="1" spans="1:5">
      <c r="A142" s="52" t="s">
        <v>127</v>
      </c>
      <c r="B142" s="49">
        <v>9313</v>
      </c>
      <c r="C142" s="49">
        <v>9313</v>
      </c>
      <c r="D142" s="50">
        <v>100</v>
      </c>
      <c r="E142" s="51">
        <v>146.61523929471</v>
      </c>
    </row>
    <row r="143" ht="21" customHeight="1" spans="1:5">
      <c r="A143" s="54" t="s">
        <v>40</v>
      </c>
      <c r="B143" s="49"/>
      <c r="C143" s="49">
        <v>4337</v>
      </c>
      <c r="D143" s="50"/>
      <c r="E143" s="51">
        <v>128.237729154347</v>
      </c>
    </row>
    <row r="144" ht="21" customHeight="1" spans="1:5">
      <c r="A144" s="56" t="s">
        <v>41</v>
      </c>
      <c r="B144" s="49"/>
      <c r="C144" s="49">
        <v>2757</v>
      </c>
      <c r="D144" s="50"/>
      <c r="E144" s="51"/>
    </row>
    <row r="145" ht="21" customHeight="1" spans="1:5">
      <c r="A145" s="56" t="s">
        <v>42</v>
      </c>
      <c r="B145" s="49"/>
      <c r="C145" s="49">
        <v>138</v>
      </c>
      <c r="D145" s="50"/>
      <c r="E145" s="51">
        <v>121.052631578947</v>
      </c>
    </row>
    <row r="146" ht="21" customHeight="1" spans="1:5">
      <c r="A146" s="56" t="s">
        <v>128</v>
      </c>
      <c r="B146" s="49"/>
      <c r="C146" s="49">
        <v>0</v>
      </c>
      <c r="D146" s="50"/>
      <c r="E146" s="51"/>
    </row>
    <row r="147" ht="21" customHeight="1" spans="1:5">
      <c r="A147" s="56" t="s">
        <v>129</v>
      </c>
      <c r="B147" s="49"/>
      <c r="C147" s="49">
        <v>0</v>
      </c>
      <c r="D147" s="50"/>
      <c r="E147" s="51"/>
    </row>
    <row r="148" ht="21" customHeight="1" spans="1:5">
      <c r="A148" s="56" t="s">
        <v>130</v>
      </c>
      <c r="B148" s="49"/>
      <c r="C148" s="49">
        <v>0</v>
      </c>
      <c r="D148" s="50"/>
      <c r="E148" s="51"/>
    </row>
    <row r="149" ht="21" customHeight="1" spans="1:5">
      <c r="A149" s="56" t="s">
        <v>83</v>
      </c>
      <c r="B149" s="49"/>
      <c r="C149" s="49">
        <v>0</v>
      </c>
      <c r="D149" s="50"/>
      <c r="E149" s="51"/>
    </row>
    <row r="150" ht="21" customHeight="1" spans="1:5">
      <c r="A150" s="56" t="s">
        <v>49</v>
      </c>
      <c r="B150" s="49"/>
      <c r="C150" s="49">
        <v>636</v>
      </c>
      <c r="D150" s="50"/>
      <c r="E150" s="51">
        <v>108.532423208191</v>
      </c>
    </row>
    <row r="151" ht="21" customHeight="1" spans="1:5">
      <c r="A151" s="56" t="s">
        <v>131</v>
      </c>
      <c r="B151" s="49"/>
      <c r="C151" s="49">
        <v>1445</v>
      </c>
      <c r="D151" s="50"/>
      <c r="E151" s="51">
        <v>63.6563876651982</v>
      </c>
    </row>
    <row r="152" ht="21" customHeight="1" spans="1:5">
      <c r="A152" s="52" t="s">
        <v>132</v>
      </c>
      <c r="B152" s="49">
        <v>19457</v>
      </c>
      <c r="C152" s="49">
        <v>19457</v>
      </c>
      <c r="D152" s="50">
        <v>100</v>
      </c>
      <c r="E152" s="51">
        <v>110.569983519918</v>
      </c>
    </row>
    <row r="153" ht="21" customHeight="1" spans="1:5">
      <c r="A153" s="54" t="s">
        <v>40</v>
      </c>
      <c r="B153" s="49"/>
      <c r="C153" s="49">
        <v>1387</v>
      </c>
      <c r="D153" s="50"/>
      <c r="E153" s="51">
        <v>148.183760683761</v>
      </c>
    </row>
    <row r="154" ht="21" customHeight="1" spans="1:5">
      <c r="A154" s="56" t="s">
        <v>41</v>
      </c>
      <c r="B154" s="49"/>
      <c r="C154" s="49">
        <v>0</v>
      </c>
      <c r="D154" s="50"/>
      <c r="E154" s="51"/>
    </row>
    <row r="155" ht="21" customHeight="1" spans="1:5">
      <c r="A155" s="56" t="s">
        <v>42</v>
      </c>
      <c r="B155" s="49"/>
      <c r="C155" s="49">
        <v>76</v>
      </c>
      <c r="D155" s="50"/>
      <c r="E155" s="51">
        <v>253.333333333333</v>
      </c>
    </row>
    <row r="156" ht="21" customHeight="1" spans="1:5">
      <c r="A156" s="56" t="s">
        <v>133</v>
      </c>
      <c r="B156" s="49"/>
      <c r="C156" s="49">
        <v>0</v>
      </c>
      <c r="D156" s="50"/>
      <c r="E156" s="51"/>
    </row>
    <row r="157" ht="21" customHeight="1" spans="1:5">
      <c r="A157" s="56" t="s">
        <v>134</v>
      </c>
      <c r="B157" s="49"/>
      <c r="C157" s="49">
        <v>0</v>
      </c>
      <c r="D157" s="50"/>
      <c r="E157" s="51"/>
    </row>
    <row r="158" ht="21" customHeight="1" spans="1:5">
      <c r="A158" s="56" t="s">
        <v>135</v>
      </c>
      <c r="B158" s="49"/>
      <c r="C158" s="49">
        <v>15793</v>
      </c>
      <c r="D158" s="50"/>
      <c r="E158" s="51">
        <v>227.00876814719</v>
      </c>
    </row>
    <row r="159" ht="21" customHeight="1" spans="1:5">
      <c r="A159" s="56" t="s">
        <v>136</v>
      </c>
      <c r="B159" s="49"/>
      <c r="C159" s="49">
        <v>0</v>
      </c>
      <c r="D159" s="50"/>
      <c r="E159" s="51">
        <v>0</v>
      </c>
    </row>
    <row r="160" ht="21" customHeight="1" spans="1:5">
      <c r="A160" s="56" t="s">
        <v>137</v>
      </c>
      <c r="B160" s="49"/>
      <c r="C160" s="49">
        <v>70</v>
      </c>
      <c r="D160" s="50"/>
      <c r="E160" s="51">
        <v>122.80701754386</v>
      </c>
    </row>
    <row r="161" ht="21" customHeight="1" spans="1:5">
      <c r="A161" s="56" t="s">
        <v>138</v>
      </c>
      <c r="B161" s="49"/>
      <c r="C161" s="49">
        <v>0</v>
      </c>
      <c r="D161" s="50"/>
      <c r="E161" s="51"/>
    </row>
    <row r="162" ht="21" customHeight="1" spans="1:5">
      <c r="A162" s="56" t="s">
        <v>83</v>
      </c>
      <c r="B162" s="49"/>
      <c r="C162" s="49">
        <v>0</v>
      </c>
      <c r="D162" s="50"/>
      <c r="E162" s="51"/>
    </row>
    <row r="163" ht="21" customHeight="1" spans="1:5">
      <c r="A163" s="56" t="s">
        <v>49</v>
      </c>
      <c r="B163" s="49"/>
      <c r="C163" s="49">
        <v>19</v>
      </c>
      <c r="D163" s="50"/>
      <c r="E163" s="51">
        <v>8.8785046728972</v>
      </c>
    </row>
    <row r="164" ht="21" customHeight="1" spans="1:5">
      <c r="A164" s="56" t="s">
        <v>139</v>
      </c>
      <c r="B164" s="49"/>
      <c r="C164" s="49">
        <v>2112</v>
      </c>
      <c r="D164" s="50"/>
      <c r="E164" s="51">
        <v>22.4752580610833</v>
      </c>
    </row>
    <row r="165" ht="21" customHeight="1" spans="1:5">
      <c r="A165" s="52" t="s">
        <v>140</v>
      </c>
      <c r="B165" s="49">
        <v>4084</v>
      </c>
      <c r="C165" s="49">
        <v>4084</v>
      </c>
      <c r="D165" s="50">
        <v>100</v>
      </c>
      <c r="E165" s="51">
        <v>129.486366518706</v>
      </c>
    </row>
    <row r="166" ht="21" customHeight="1" spans="1:5">
      <c r="A166" s="54" t="s">
        <v>40</v>
      </c>
      <c r="B166" s="49"/>
      <c r="C166" s="49">
        <v>1105</v>
      </c>
      <c r="D166" s="50"/>
      <c r="E166" s="51">
        <v>169.73886328725</v>
      </c>
    </row>
    <row r="167" ht="21" customHeight="1" spans="1:5">
      <c r="A167" s="56" t="s">
        <v>41</v>
      </c>
      <c r="B167" s="49"/>
      <c r="C167" s="49">
        <v>0</v>
      </c>
      <c r="D167" s="50"/>
      <c r="E167" s="51"/>
    </row>
    <row r="168" ht="21" customHeight="1" spans="1:5">
      <c r="A168" s="56" t="s">
        <v>42</v>
      </c>
      <c r="B168" s="49"/>
      <c r="C168" s="49">
        <v>0</v>
      </c>
      <c r="D168" s="50"/>
      <c r="E168" s="51">
        <v>0</v>
      </c>
    </row>
    <row r="169" ht="21" customHeight="1" spans="1:5">
      <c r="A169" s="56" t="s">
        <v>141</v>
      </c>
      <c r="B169" s="49"/>
      <c r="C169" s="49">
        <v>1927</v>
      </c>
      <c r="D169" s="50"/>
      <c r="E169" s="51">
        <v>117.5</v>
      </c>
    </row>
    <row r="170" ht="21" customHeight="1" spans="1:5">
      <c r="A170" s="56" t="s">
        <v>49</v>
      </c>
      <c r="B170" s="49"/>
      <c r="C170" s="49">
        <v>799</v>
      </c>
      <c r="D170" s="50"/>
      <c r="E170" s="51">
        <v>218.306010928962</v>
      </c>
    </row>
    <row r="171" ht="21" customHeight="1" spans="1:5">
      <c r="A171" s="56" t="s">
        <v>142</v>
      </c>
      <c r="B171" s="49"/>
      <c r="C171" s="49">
        <v>253</v>
      </c>
      <c r="D171" s="50"/>
      <c r="E171" s="51">
        <v>54.5258620689655</v>
      </c>
    </row>
    <row r="172" ht="21" customHeight="1" spans="1:5">
      <c r="A172" s="52" t="s">
        <v>143</v>
      </c>
      <c r="B172" s="49">
        <v>2909</v>
      </c>
      <c r="C172" s="49">
        <v>2909</v>
      </c>
      <c r="D172" s="50">
        <v>100</v>
      </c>
      <c r="E172" s="51">
        <v>122.021812080537</v>
      </c>
    </row>
    <row r="173" ht="21" customHeight="1" spans="1:5">
      <c r="A173" s="54" t="s">
        <v>40</v>
      </c>
      <c r="B173" s="49"/>
      <c r="C173" s="49">
        <v>1359</v>
      </c>
      <c r="D173" s="50"/>
      <c r="E173" s="51">
        <v>153.040540540541</v>
      </c>
    </row>
    <row r="174" ht="21" customHeight="1" spans="1:5">
      <c r="A174" s="56" t="s">
        <v>41</v>
      </c>
      <c r="B174" s="49"/>
      <c r="C174" s="49">
        <v>0</v>
      </c>
      <c r="D174" s="50"/>
      <c r="E174" s="51"/>
    </row>
    <row r="175" ht="21" customHeight="1" spans="1:5">
      <c r="A175" s="56" t="s">
        <v>42</v>
      </c>
      <c r="B175" s="49"/>
      <c r="C175" s="49">
        <v>0</v>
      </c>
      <c r="D175" s="50"/>
      <c r="E175" s="51"/>
    </row>
    <row r="176" ht="21" customHeight="1" spans="1:5">
      <c r="A176" s="56" t="s">
        <v>144</v>
      </c>
      <c r="B176" s="49"/>
      <c r="C176" s="49">
        <v>1450</v>
      </c>
      <c r="D176" s="50"/>
      <c r="E176" s="51">
        <v>108.208955223881</v>
      </c>
    </row>
    <row r="177" ht="21" customHeight="1" spans="1:5">
      <c r="A177" s="56" t="s">
        <v>145</v>
      </c>
      <c r="B177" s="49"/>
      <c r="C177" s="49">
        <v>100</v>
      </c>
      <c r="D177" s="50"/>
      <c r="E177" s="51">
        <v>64.1025641025641</v>
      </c>
    </row>
    <row r="178" ht="21" customHeight="1" spans="1:5">
      <c r="A178" s="52" t="s">
        <v>146</v>
      </c>
      <c r="B178" s="49">
        <v>11065</v>
      </c>
      <c r="C178" s="49">
        <v>11065</v>
      </c>
      <c r="D178" s="50">
        <v>100</v>
      </c>
      <c r="E178" s="51">
        <v>163.345143194567</v>
      </c>
    </row>
    <row r="179" ht="21" customHeight="1" spans="1:5">
      <c r="A179" s="54" t="s">
        <v>40</v>
      </c>
      <c r="B179" s="49"/>
      <c r="C179" s="49">
        <v>2491</v>
      </c>
      <c r="D179" s="50"/>
      <c r="E179" s="51">
        <v>135.013550135501</v>
      </c>
    </row>
    <row r="180" ht="21" customHeight="1" spans="1:5">
      <c r="A180" s="56" t="s">
        <v>41</v>
      </c>
      <c r="B180" s="49"/>
      <c r="C180" s="49">
        <v>2361</v>
      </c>
      <c r="D180" s="50"/>
      <c r="E180" s="51">
        <v>23610</v>
      </c>
    </row>
    <row r="181" ht="21" customHeight="1" spans="1:5">
      <c r="A181" s="56" t="s">
        <v>42</v>
      </c>
      <c r="B181" s="49"/>
      <c r="C181" s="49">
        <v>116</v>
      </c>
      <c r="D181" s="50"/>
      <c r="E181" s="51">
        <v>193.333333333333</v>
      </c>
    </row>
    <row r="182" ht="21" customHeight="1" spans="1:5">
      <c r="A182" s="56" t="s">
        <v>147</v>
      </c>
      <c r="B182" s="49"/>
      <c r="C182" s="49">
        <v>0</v>
      </c>
      <c r="D182" s="50"/>
      <c r="E182" s="51"/>
    </row>
    <row r="183" ht="21" customHeight="1" spans="1:5">
      <c r="A183" s="56" t="s">
        <v>148</v>
      </c>
      <c r="B183" s="49"/>
      <c r="C183" s="49">
        <v>0</v>
      </c>
      <c r="D183" s="50"/>
      <c r="E183" s="51"/>
    </row>
    <row r="184" ht="21" customHeight="1" spans="1:5">
      <c r="A184" s="56" t="s">
        <v>49</v>
      </c>
      <c r="B184" s="49"/>
      <c r="C184" s="49">
        <v>174</v>
      </c>
      <c r="D184" s="50"/>
      <c r="E184" s="51">
        <v>150</v>
      </c>
    </row>
    <row r="185" ht="21" customHeight="1" spans="1:5">
      <c r="A185" s="56" t="s">
        <v>149</v>
      </c>
      <c r="B185" s="49"/>
      <c r="C185" s="49">
        <v>5923</v>
      </c>
      <c r="D185" s="50"/>
      <c r="E185" s="51">
        <v>124.878768711786</v>
      </c>
    </row>
    <row r="186" ht="21" customHeight="1" spans="1:5">
      <c r="A186" s="52" t="s">
        <v>150</v>
      </c>
      <c r="B186" s="49">
        <v>9037</v>
      </c>
      <c r="C186" s="49">
        <v>9037</v>
      </c>
      <c r="D186" s="50">
        <v>100</v>
      </c>
      <c r="E186" s="51">
        <v>183.306288032454</v>
      </c>
    </row>
    <row r="187" ht="21" customHeight="1" spans="1:5">
      <c r="A187" s="54" t="s">
        <v>151</v>
      </c>
      <c r="B187" s="49"/>
      <c r="C187" s="49">
        <v>0</v>
      </c>
      <c r="D187" s="50"/>
      <c r="E187" s="51"/>
    </row>
    <row r="188" ht="21" customHeight="1" spans="1:5">
      <c r="A188" s="56" t="s">
        <v>152</v>
      </c>
      <c r="B188" s="49"/>
      <c r="C188" s="49">
        <v>9037</v>
      </c>
      <c r="D188" s="50"/>
      <c r="E188" s="51">
        <v>183.306288032454</v>
      </c>
    </row>
    <row r="189" ht="21" customHeight="1" spans="1:5">
      <c r="A189" s="58" t="s">
        <v>153</v>
      </c>
      <c r="B189" s="49"/>
      <c r="C189" s="49">
        <v>0</v>
      </c>
      <c r="D189" s="50"/>
      <c r="E189" s="51"/>
    </row>
    <row r="190" ht="21" customHeight="1" spans="1:5">
      <c r="A190" s="58" t="s">
        <v>154</v>
      </c>
      <c r="B190" s="49">
        <v>16410</v>
      </c>
      <c r="C190" s="49">
        <v>15118</v>
      </c>
      <c r="D190" s="50">
        <v>92.1267519804997</v>
      </c>
      <c r="E190" s="51">
        <v>74.7823506133755</v>
      </c>
    </row>
    <row r="191" ht="21" customHeight="1" spans="1:5">
      <c r="A191" s="58" t="s">
        <v>155</v>
      </c>
      <c r="B191" s="49">
        <v>393816</v>
      </c>
      <c r="C191" s="49">
        <v>393726</v>
      </c>
      <c r="D191" s="50">
        <v>99.9771466877933</v>
      </c>
      <c r="E191" s="51">
        <v>151.547320287601</v>
      </c>
    </row>
    <row r="192" ht="21" customHeight="1" spans="1:5">
      <c r="A192" s="58" t="s">
        <v>156</v>
      </c>
      <c r="B192" s="49">
        <v>850398</v>
      </c>
      <c r="C192" s="49">
        <v>847349</v>
      </c>
      <c r="D192" s="50">
        <v>99.641461997794</v>
      </c>
      <c r="E192" s="51">
        <v>119.414391751822</v>
      </c>
    </row>
    <row r="193" ht="21" customHeight="1" spans="1:5">
      <c r="A193" s="52" t="s">
        <v>157</v>
      </c>
      <c r="B193" s="49">
        <v>4008</v>
      </c>
      <c r="C193" s="49">
        <v>4008</v>
      </c>
      <c r="D193" s="50">
        <v>100</v>
      </c>
      <c r="E193" s="51">
        <v>128.667736757624</v>
      </c>
    </row>
    <row r="194" ht="21" customHeight="1" spans="1:5">
      <c r="A194" s="54" t="s">
        <v>40</v>
      </c>
      <c r="B194" s="49"/>
      <c r="C194" s="49">
        <v>1320</v>
      </c>
      <c r="D194" s="50"/>
      <c r="E194" s="51">
        <v>127.413127413127</v>
      </c>
    </row>
    <row r="195" ht="21" customHeight="1" spans="1:5">
      <c r="A195" s="56" t="s">
        <v>41</v>
      </c>
      <c r="B195" s="49"/>
      <c r="C195" s="49">
        <v>0</v>
      </c>
      <c r="D195" s="50"/>
      <c r="E195" s="51"/>
    </row>
    <row r="196" ht="21" customHeight="1" spans="1:5">
      <c r="A196" s="56" t="s">
        <v>42</v>
      </c>
      <c r="B196" s="49"/>
      <c r="C196" s="49">
        <v>105</v>
      </c>
      <c r="D196" s="50"/>
      <c r="E196" s="51">
        <v>134.615384615385</v>
      </c>
    </row>
    <row r="197" ht="21" customHeight="1" spans="1:5">
      <c r="A197" s="56" t="s">
        <v>158</v>
      </c>
      <c r="B197" s="49"/>
      <c r="C197" s="49">
        <v>2583</v>
      </c>
      <c r="D197" s="50"/>
      <c r="E197" s="51">
        <v>129.085457271364</v>
      </c>
    </row>
    <row r="198" ht="21" customHeight="1" spans="1:5">
      <c r="A198" s="52" t="s">
        <v>159</v>
      </c>
      <c r="B198" s="49">
        <v>590986</v>
      </c>
      <c r="C198" s="49">
        <v>588425</v>
      </c>
      <c r="D198" s="50">
        <v>99.5666564013361</v>
      </c>
      <c r="E198" s="51">
        <v>122.62098513565</v>
      </c>
    </row>
    <row r="199" ht="21" customHeight="1" spans="1:5">
      <c r="A199" s="54" t="s">
        <v>160</v>
      </c>
      <c r="B199" s="49"/>
      <c r="C199" s="49">
        <v>7606</v>
      </c>
      <c r="D199" s="50"/>
      <c r="E199" s="51">
        <v>347.623400365631</v>
      </c>
    </row>
    <row r="200" ht="21" customHeight="1" spans="1:5">
      <c r="A200" s="56" t="s">
        <v>161</v>
      </c>
      <c r="B200" s="49"/>
      <c r="C200" s="49">
        <v>714</v>
      </c>
      <c r="D200" s="50"/>
      <c r="E200" s="51">
        <v>125.704225352113</v>
      </c>
    </row>
    <row r="201" ht="21" customHeight="1" spans="1:5">
      <c r="A201" s="56" t="s">
        <v>162</v>
      </c>
      <c r="B201" s="49"/>
      <c r="C201" s="49">
        <v>0</v>
      </c>
      <c r="D201" s="50"/>
      <c r="E201" s="51"/>
    </row>
    <row r="202" ht="21" customHeight="1" spans="1:5">
      <c r="A202" s="56" t="s">
        <v>163</v>
      </c>
      <c r="B202" s="49"/>
      <c r="C202" s="49">
        <v>4723</v>
      </c>
      <c r="D202" s="50"/>
      <c r="E202" s="51">
        <v>119.177390865506</v>
      </c>
    </row>
    <row r="203" ht="21" customHeight="1" spans="1:5">
      <c r="A203" s="56" t="s">
        <v>164</v>
      </c>
      <c r="B203" s="49"/>
      <c r="C203" s="49">
        <v>469601</v>
      </c>
      <c r="D203" s="50"/>
      <c r="E203" s="51">
        <v>111.787936640942</v>
      </c>
    </row>
    <row r="204" ht="21" customHeight="1" spans="1:5">
      <c r="A204" s="56" t="s">
        <v>165</v>
      </c>
      <c r="B204" s="49"/>
      <c r="C204" s="49">
        <v>0</v>
      </c>
      <c r="D204" s="50"/>
      <c r="E204" s="51"/>
    </row>
    <row r="205" ht="21" customHeight="1" spans="1:5">
      <c r="A205" s="56" t="s">
        <v>166</v>
      </c>
      <c r="B205" s="49"/>
      <c r="C205" s="49">
        <v>0</v>
      </c>
      <c r="D205" s="50"/>
      <c r="E205" s="51"/>
    </row>
    <row r="206" ht="21" customHeight="1" spans="1:5">
      <c r="A206" s="56" t="s">
        <v>167</v>
      </c>
      <c r="B206" s="49"/>
      <c r="C206" s="49">
        <v>105781</v>
      </c>
      <c r="D206" s="50"/>
      <c r="E206" s="51">
        <v>199.316023515225</v>
      </c>
    </row>
    <row r="207" ht="21" customHeight="1" spans="1:5">
      <c r="A207" s="52" t="s">
        <v>168</v>
      </c>
      <c r="B207" s="49">
        <v>226216</v>
      </c>
      <c r="C207" s="49">
        <v>226209</v>
      </c>
      <c r="D207" s="50">
        <v>99.9969056123351</v>
      </c>
      <c r="E207" s="51">
        <v>106.932363952653</v>
      </c>
    </row>
    <row r="208" ht="21" customHeight="1" spans="1:5">
      <c r="A208" s="54" t="s">
        <v>169</v>
      </c>
      <c r="B208" s="49"/>
      <c r="C208" s="49">
        <v>0</v>
      </c>
      <c r="D208" s="50"/>
      <c r="E208" s="51"/>
    </row>
    <row r="209" ht="21" customHeight="1" spans="1:5">
      <c r="A209" s="56" t="s">
        <v>170</v>
      </c>
      <c r="B209" s="49"/>
      <c r="C209" s="49">
        <v>22015</v>
      </c>
      <c r="D209" s="50"/>
      <c r="E209" s="51">
        <v>111.519173294159</v>
      </c>
    </row>
    <row r="210" ht="21" customHeight="1" spans="1:5">
      <c r="A210" s="56" t="s">
        <v>171</v>
      </c>
      <c r="B210" s="49"/>
      <c r="C210" s="49">
        <v>5542</v>
      </c>
      <c r="D210" s="50"/>
      <c r="E210" s="51">
        <v>105.945325941503</v>
      </c>
    </row>
    <row r="211" ht="21" customHeight="1" spans="1:5">
      <c r="A211" s="56" t="s">
        <v>172</v>
      </c>
      <c r="B211" s="49"/>
      <c r="C211" s="49">
        <v>359</v>
      </c>
      <c r="D211" s="50"/>
      <c r="E211" s="51">
        <v>118.87417218543</v>
      </c>
    </row>
    <row r="212" ht="21" customHeight="1" spans="1:5">
      <c r="A212" s="56" t="s">
        <v>173</v>
      </c>
      <c r="B212" s="49"/>
      <c r="C212" s="49">
        <v>94541</v>
      </c>
      <c r="D212" s="50"/>
      <c r="E212" s="51">
        <v>119.950010784475</v>
      </c>
    </row>
    <row r="213" ht="21" customHeight="1" spans="1:5">
      <c r="A213" s="56" t="s">
        <v>174</v>
      </c>
      <c r="B213" s="49"/>
      <c r="C213" s="49">
        <v>103752</v>
      </c>
      <c r="D213" s="50"/>
      <c r="E213" s="51">
        <v>96.5557034238225</v>
      </c>
    </row>
    <row r="214" ht="21" customHeight="1" spans="1:5">
      <c r="A214" s="52" t="s">
        <v>175</v>
      </c>
      <c r="B214" s="49">
        <v>64</v>
      </c>
      <c r="C214" s="49">
        <v>64</v>
      </c>
      <c r="D214" s="50">
        <v>100</v>
      </c>
      <c r="E214" s="51">
        <v>48.4848484848485</v>
      </c>
    </row>
    <row r="215" ht="21" customHeight="1" spans="1:5">
      <c r="A215" s="54" t="s">
        <v>176</v>
      </c>
      <c r="B215" s="49"/>
      <c r="C215" s="49">
        <v>0</v>
      </c>
      <c r="D215" s="50"/>
      <c r="E215" s="51"/>
    </row>
    <row r="216" ht="21" customHeight="1" spans="1:5">
      <c r="A216" s="56" t="s">
        <v>177</v>
      </c>
      <c r="B216" s="49"/>
      <c r="C216" s="49">
        <v>0</v>
      </c>
      <c r="D216" s="50"/>
      <c r="E216" s="51"/>
    </row>
    <row r="217" ht="21" customHeight="1" spans="1:5">
      <c r="A217" s="56" t="s">
        <v>178</v>
      </c>
      <c r="B217" s="49"/>
      <c r="C217" s="49">
        <v>64</v>
      </c>
      <c r="D217" s="50"/>
      <c r="E217" s="51">
        <v>48.4848484848485</v>
      </c>
    </row>
    <row r="218" ht="21" customHeight="1" spans="1:5">
      <c r="A218" s="56" t="s">
        <v>179</v>
      </c>
      <c r="B218" s="49"/>
      <c r="C218" s="49">
        <v>0</v>
      </c>
      <c r="D218" s="50"/>
      <c r="E218" s="51"/>
    </row>
    <row r="219" ht="21" customHeight="1" spans="1:5">
      <c r="A219" s="56" t="s">
        <v>180</v>
      </c>
      <c r="B219" s="49"/>
      <c r="C219" s="49">
        <v>0</v>
      </c>
      <c r="D219" s="50"/>
      <c r="E219" s="51"/>
    </row>
    <row r="220" ht="21" customHeight="1" spans="1:5">
      <c r="A220" s="52" t="s">
        <v>181</v>
      </c>
      <c r="B220" s="49">
        <v>3115</v>
      </c>
      <c r="C220" s="49">
        <v>3115</v>
      </c>
      <c r="D220" s="50">
        <v>100</v>
      </c>
      <c r="E220" s="51">
        <v>117.237485886338</v>
      </c>
    </row>
    <row r="221" ht="21" customHeight="1" spans="1:5">
      <c r="A221" s="54" t="s">
        <v>182</v>
      </c>
      <c r="B221" s="49"/>
      <c r="C221" s="49">
        <v>3010</v>
      </c>
      <c r="D221" s="50"/>
      <c r="E221" s="51">
        <v>113.285660519383</v>
      </c>
    </row>
    <row r="222" ht="21" customHeight="1" spans="1:5">
      <c r="A222" s="56" t="s">
        <v>183</v>
      </c>
      <c r="B222" s="49"/>
      <c r="C222" s="49">
        <v>0</v>
      </c>
      <c r="D222" s="50"/>
      <c r="E222" s="51"/>
    </row>
    <row r="223" ht="21" customHeight="1" spans="1:5">
      <c r="A223" s="56" t="s">
        <v>184</v>
      </c>
      <c r="B223" s="49"/>
      <c r="C223" s="49">
        <v>105</v>
      </c>
      <c r="D223" s="50"/>
      <c r="E223" s="51"/>
    </row>
    <row r="224" ht="21" customHeight="1" spans="1:5">
      <c r="A224" s="56" t="s">
        <v>185</v>
      </c>
      <c r="B224" s="49"/>
      <c r="C224" s="49">
        <v>0</v>
      </c>
      <c r="D224" s="50"/>
      <c r="E224" s="51"/>
    </row>
    <row r="225" ht="21" customHeight="1" spans="1:5">
      <c r="A225" s="52" t="s">
        <v>189</v>
      </c>
      <c r="B225" s="49">
        <v>100</v>
      </c>
      <c r="C225" s="49">
        <v>100</v>
      </c>
      <c r="D225" s="50">
        <v>100</v>
      </c>
      <c r="E225" s="51">
        <v>1000</v>
      </c>
    </row>
    <row r="226" ht="21" customHeight="1" spans="1:5">
      <c r="A226" s="54" t="s">
        <v>190</v>
      </c>
      <c r="B226" s="49"/>
      <c r="C226" s="49">
        <v>0</v>
      </c>
      <c r="D226" s="50"/>
      <c r="E226" s="51"/>
    </row>
    <row r="227" ht="21" customHeight="1" spans="1:5">
      <c r="A227" s="56" t="s">
        <v>191</v>
      </c>
      <c r="B227" s="49"/>
      <c r="C227" s="49">
        <v>0</v>
      </c>
      <c r="D227" s="50"/>
      <c r="E227" s="51"/>
    </row>
    <row r="228" ht="21" customHeight="1" spans="1:5">
      <c r="A228" s="56" t="s">
        <v>192</v>
      </c>
      <c r="B228" s="49"/>
      <c r="C228" s="49">
        <v>100</v>
      </c>
      <c r="D228" s="50"/>
      <c r="E228" s="51">
        <v>1000</v>
      </c>
    </row>
    <row r="229" ht="21" customHeight="1" spans="1:5">
      <c r="A229" s="52" t="s">
        <v>193</v>
      </c>
      <c r="B229" s="49">
        <v>12754</v>
      </c>
      <c r="C229" s="49">
        <v>12754</v>
      </c>
      <c r="D229" s="50">
        <v>100</v>
      </c>
      <c r="E229" s="51">
        <v>120.787953404678</v>
      </c>
    </row>
    <row r="230" ht="21" customHeight="1" spans="1:5">
      <c r="A230" s="54" t="s">
        <v>194</v>
      </c>
      <c r="B230" s="49"/>
      <c r="C230" s="49">
        <v>0</v>
      </c>
      <c r="D230" s="50"/>
      <c r="E230" s="51"/>
    </row>
    <row r="231" ht="21" customHeight="1" spans="1:5">
      <c r="A231" s="56" t="s">
        <v>195</v>
      </c>
      <c r="B231" s="49"/>
      <c r="C231" s="49">
        <v>12754</v>
      </c>
      <c r="D231" s="50"/>
      <c r="E231" s="51">
        <v>123.71714036279</v>
      </c>
    </row>
    <row r="232" ht="21" customHeight="1" spans="1:5">
      <c r="A232" s="56" t="s">
        <v>196</v>
      </c>
      <c r="B232" s="49"/>
      <c r="C232" s="49">
        <v>0</v>
      </c>
      <c r="D232" s="50"/>
      <c r="E232" s="51"/>
    </row>
    <row r="233" ht="21" customHeight="1" spans="1:5">
      <c r="A233" s="56" t="s">
        <v>197</v>
      </c>
      <c r="B233" s="49"/>
      <c r="C233" s="49">
        <v>0</v>
      </c>
      <c r="D233" s="50"/>
      <c r="E233" s="51"/>
    </row>
    <row r="234" ht="21" customHeight="1" spans="1:5">
      <c r="A234" s="56" t="s">
        <v>198</v>
      </c>
      <c r="B234" s="49"/>
      <c r="C234" s="49">
        <v>0</v>
      </c>
      <c r="D234" s="50"/>
      <c r="E234" s="51">
        <v>0</v>
      </c>
    </row>
    <row r="235" ht="21" customHeight="1" spans="1:5">
      <c r="A235" s="52" t="s">
        <v>199</v>
      </c>
      <c r="B235" s="49">
        <v>589</v>
      </c>
      <c r="C235" s="49">
        <v>589</v>
      </c>
      <c r="D235" s="50">
        <v>100</v>
      </c>
      <c r="E235" s="51">
        <v>59.7969543147208</v>
      </c>
    </row>
    <row r="236" ht="21" customHeight="1" spans="1:5">
      <c r="A236" s="54" t="s">
        <v>200</v>
      </c>
      <c r="B236" s="49"/>
      <c r="C236" s="49">
        <v>0</v>
      </c>
      <c r="D236" s="50"/>
      <c r="E236" s="51"/>
    </row>
    <row r="237" ht="21" customHeight="1" spans="1:5">
      <c r="A237" s="56" t="s">
        <v>201</v>
      </c>
      <c r="B237" s="49"/>
      <c r="C237" s="49">
        <v>0</v>
      </c>
      <c r="D237" s="50"/>
      <c r="E237" s="51"/>
    </row>
    <row r="238" ht="21" customHeight="1" spans="1:5">
      <c r="A238" s="56" t="s">
        <v>202</v>
      </c>
      <c r="B238" s="49"/>
      <c r="C238" s="49">
        <v>0</v>
      </c>
      <c r="D238" s="50"/>
      <c r="E238" s="51"/>
    </row>
    <row r="239" ht="21" customHeight="1" spans="1:5">
      <c r="A239" s="56" t="s">
        <v>203</v>
      </c>
      <c r="B239" s="49"/>
      <c r="C239" s="49">
        <v>0</v>
      </c>
      <c r="D239" s="50"/>
      <c r="E239" s="51"/>
    </row>
    <row r="240" ht="21" customHeight="1" spans="1:5">
      <c r="A240" s="56" t="s">
        <v>204</v>
      </c>
      <c r="B240" s="49"/>
      <c r="C240" s="49">
        <v>0</v>
      </c>
      <c r="D240" s="50"/>
      <c r="E240" s="51"/>
    </row>
    <row r="241" ht="21" customHeight="1" spans="1:5">
      <c r="A241" s="56" t="s">
        <v>205</v>
      </c>
      <c r="B241" s="49"/>
      <c r="C241" s="49">
        <v>589</v>
      </c>
      <c r="D241" s="50"/>
      <c r="E241" s="51">
        <v>59.7969543147208</v>
      </c>
    </row>
    <row r="242" ht="21" customHeight="1" spans="1:5">
      <c r="A242" s="52" t="s">
        <v>206</v>
      </c>
      <c r="B242" s="49">
        <v>12566</v>
      </c>
      <c r="C242" s="49">
        <v>12085</v>
      </c>
      <c r="D242" s="50">
        <v>96.1722107273595</v>
      </c>
      <c r="E242" s="51">
        <v>1697.33146067416</v>
      </c>
    </row>
    <row r="243" ht="21" customHeight="1" spans="1:5">
      <c r="A243" s="54" t="s">
        <v>207</v>
      </c>
      <c r="B243" s="49"/>
      <c r="C243" s="49">
        <v>12085</v>
      </c>
      <c r="D243" s="50"/>
      <c r="E243" s="51">
        <v>1697.33146067416</v>
      </c>
    </row>
    <row r="244" ht="21" customHeight="1" spans="1:5">
      <c r="A244" s="58" t="s">
        <v>208</v>
      </c>
      <c r="B244" s="49">
        <v>126726</v>
      </c>
      <c r="C244" s="49">
        <v>126638</v>
      </c>
      <c r="D244" s="50">
        <v>99.9305588434891</v>
      </c>
      <c r="E244" s="51">
        <v>74.3818060074947</v>
      </c>
    </row>
    <row r="245" ht="21" customHeight="1" spans="1:5">
      <c r="A245" s="52" t="s">
        <v>209</v>
      </c>
      <c r="B245" s="49">
        <v>1177</v>
      </c>
      <c r="C245" s="49">
        <v>1177</v>
      </c>
      <c r="D245" s="50">
        <v>100</v>
      </c>
      <c r="E245" s="51">
        <v>122.095435684647</v>
      </c>
    </row>
    <row r="246" ht="21" customHeight="1" spans="1:5">
      <c r="A246" s="54" t="s">
        <v>40</v>
      </c>
      <c r="B246" s="49"/>
      <c r="C246" s="49">
        <v>1004</v>
      </c>
      <c r="D246" s="50"/>
      <c r="E246" s="51">
        <v>125.657071339174</v>
      </c>
    </row>
    <row r="247" ht="21" customHeight="1" spans="1:5">
      <c r="A247" s="56" t="s">
        <v>41</v>
      </c>
      <c r="B247" s="49"/>
      <c r="C247" s="49">
        <v>9</v>
      </c>
      <c r="D247" s="50"/>
      <c r="E247" s="51">
        <v>24.3243243243243</v>
      </c>
    </row>
    <row r="248" ht="21" customHeight="1" spans="1:5">
      <c r="A248" s="56" t="s">
        <v>42</v>
      </c>
      <c r="B248" s="49"/>
      <c r="C248" s="49">
        <v>114</v>
      </c>
      <c r="D248" s="50"/>
      <c r="E248" s="51">
        <v>128.089887640449</v>
      </c>
    </row>
    <row r="249" ht="21" customHeight="1" spans="1:5">
      <c r="A249" s="56" t="s">
        <v>210</v>
      </c>
      <c r="B249" s="49"/>
      <c r="C249" s="49">
        <v>50</v>
      </c>
      <c r="D249" s="50"/>
      <c r="E249" s="51">
        <v>128.205128205128</v>
      </c>
    </row>
    <row r="250" ht="21" customHeight="1" spans="1:5">
      <c r="A250" s="52" t="s">
        <v>211</v>
      </c>
      <c r="B250" s="49">
        <v>2601</v>
      </c>
      <c r="C250" s="49">
        <v>2601</v>
      </c>
      <c r="D250" s="50">
        <v>100</v>
      </c>
      <c r="E250" s="51">
        <v>52.5666936135813</v>
      </c>
    </row>
    <row r="251" ht="21" customHeight="1" spans="1:5">
      <c r="A251" s="54" t="s">
        <v>212</v>
      </c>
      <c r="B251" s="49"/>
      <c r="C251" s="49">
        <v>0</v>
      </c>
      <c r="D251" s="50"/>
      <c r="E251" s="51">
        <v>0</v>
      </c>
    </row>
    <row r="252" ht="21" customHeight="1" spans="1:5">
      <c r="A252" s="56" t="s">
        <v>213</v>
      </c>
      <c r="B252" s="49"/>
      <c r="C252" s="49">
        <v>2601</v>
      </c>
      <c r="D252" s="50"/>
      <c r="E252" s="51">
        <v>139.538626609442</v>
      </c>
    </row>
    <row r="253" ht="21" customHeight="1" spans="1:5">
      <c r="A253" s="56" t="s">
        <v>214</v>
      </c>
      <c r="B253" s="49"/>
      <c r="C253" s="49">
        <v>0</v>
      </c>
      <c r="D253" s="50"/>
      <c r="E253" s="51">
        <v>0</v>
      </c>
    </row>
    <row r="254" ht="21" customHeight="1" spans="1:5">
      <c r="A254" s="56" t="s">
        <v>215</v>
      </c>
      <c r="B254" s="49"/>
      <c r="C254" s="49">
        <v>0</v>
      </c>
      <c r="D254" s="50"/>
      <c r="E254" s="51">
        <v>0</v>
      </c>
    </row>
    <row r="255" ht="21" customHeight="1" spans="1:5">
      <c r="A255" s="56" t="s">
        <v>216</v>
      </c>
      <c r="B255" s="49"/>
      <c r="C255" s="49">
        <v>0</v>
      </c>
      <c r="D255" s="50"/>
      <c r="E255" s="51"/>
    </row>
    <row r="256" ht="21" customHeight="1" spans="1:5">
      <c r="A256" s="56" t="s">
        <v>217</v>
      </c>
      <c r="B256" s="49"/>
      <c r="C256" s="49">
        <v>0</v>
      </c>
      <c r="D256" s="50"/>
      <c r="E256" s="51"/>
    </row>
    <row r="257" ht="21" customHeight="1" spans="1:5">
      <c r="A257" s="56" t="s">
        <v>218</v>
      </c>
      <c r="B257" s="49"/>
      <c r="C257" s="49">
        <v>0</v>
      </c>
      <c r="D257" s="50"/>
      <c r="E257" s="51"/>
    </row>
    <row r="258" ht="21" customHeight="1" spans="1:5">
      <c r="A258" s="56" t="s">
        <v>219</v>
      </c>
      <c r="B258" s="49"/>
      <c r="C258" s="49">
        <v>0</v>
      </c>
      <c r="D258" s="50"/>
      <c r="E258" s="51"/>
    </row>
    <row r="259" ht="21" customHeight="1" spans="1:5">
      <c r="A259" s="52" t="s">
        <v>220</v>
      </c>
      <c r="B259" s="49">
        <v>20434</v>
      </c>
      <c r="C259" s="49">
        <v>20434</v>
      </c>
      <c r="D259" s="50">
        <v>100</v>
      </c>
      <c r="E259" s="51">
        <v>122.785722869847</v>
      </c>
    </row>
    <row r="260" ht="21" customHeight="1" spans="1:5">
      <c r="A260" s="52" t="s">
        <v>221</v>
      </c>
      <c r="B260" s="49">
        <v>42661</v>
      </c>
      <c r="C260" s="49">
        <v>42633</v>
      </c>
      <c r="D260" s="50">
        <v>99.934366283022</v>
      </c>
      <c r="E260" s="51">
        <v>41.2367245081539</v>
      </c>
    </row>
    <row r="261" ht="21" customHeight="1" spans="1:5">
      <c r="A261" s="54" t="s">
        <v>212</v>
      </c>
      <c r="B261" s="49"/>
      <c r="C261" s="49">
        <v>1384</v>
      </c>
      <c r="D261" s="50"/>
      <c r="E261" s="51">
        <v>78.1479390175042</v>
      </c>
    </row>
    <row r="262" ht="21" customHeight="1" spans="1:5">
      <c r="A262" s="56" t="s">
        <v>222</v>
      </c>
      <c r="B262" s="49"/>
      <c r="C262" s="49">
        <v>3900</v>
      </c>
      <c r="D262" s="50"/>
      <c r="E262" s="51">
        <v>170.305676855895</v>
      </c>
    </row>
    <row r="263" ht="21" customHeight="1" spans="1:5">
      <c r="A263" s="56" t="s">
        <v>223</v>
      </c>
      <c r="B263" s="49"/>
      <c r="C263" s="49">
        <v>22896</v>
      </c>
      <c r="D263" s="50"/>
      <c r="E263" s="51">
        <v>25.2492280546978</v>
      </c>
    </row>
    <row r="264" ht="21" customHeight="1" spans="1:5">
      <c r="A264" s="56" t="s">
        <v>224</v>
      </c>
      <c r="B264" s="49"/>
      <c r="C264" s="49">
        <v>14338</v>
      </c>
      <c r="D264" s="50"/>
      <c r="E264" s="51">
        <v>171.712574850299</v>
      </c>
    </row>
    <row r="265" ht="21" customHeight="1" spans="1:5">
      <c r="A265" s="56" t="s">
        <v>225</v>
      </c>
      <c r="B265" s="49"/>
      <c r="C265" s="49">
        <v>115</v>
      </c>
      <c r="D265" s="50"/>
      <c r="E265" s="51">
        <v>38.9830508474576</v>
      </c>
    </row>
    <row r="266" ht="21" customHeight="1" spans="1:5">
      <c r="A266" s="52" t="s">
        <v>226</v>
      </c>
      <c r="B266" s="49">
        <v>19642</v>
      </c>
      <c r="C266" s="49">
        <v>19642</v>
      </c>
      <c r="D266" s="50">
        <v>100</v>
      </c>
      <c r="E266" s="51">
        <v>144.24616288463</v>
      </c>
    </row>
    <row r="267" ht="21" customHeight="1" spans="1:5">
      <c r="A267" s="54" t="s">
        <v>212</v>
      </c>
      <c r="B267" s="49"/>
      <c r="C267" s="49">
        <v>0</v>
      </c>
      <c r="D267" s="50"/>
      <c r="E267" s="51"/>
    </row>
    <row r="268" ht="21" customHeight="1" spans="1:5">
      <c r="A268" s="56" t="s">
        <v>227</v>
      </c>
      <c r="B268" s="49"/>
      <c r="C268" s="49">
        <v>2330</v>
      </c>
      <c r="D268" s="50"/>
      <c r="E268" s="51"/>
    </row>
    <row r="269" ht="21" customHeight="1" spans="1:5">
      <c r="A269" s="56" t="s">
        <v>228</v>
      </c>
      <c r="B269" s="49"/>
      <c r="C269" s="49">
        <v>17152</v>
      </c>
      <c r="D269" s="50"/>
      <c r="E269" s="51">
        <v>127.45782863937</v>
      </c>
    </row>
    <row r="270" ht="21" customHeight="1" spans="1:5">
      <c r="A270" s="56" t="s">
        <v>229</v>
      </c>
      <c r="B270" s="49"/>
      <c r="C270" s="49">
        <v>160</v>
      </c>
      <c r="D270" s="50"/>
      <c r="E270" s="51">
        <v>100</v>
      </c>
    </row>
    <row r="271" ht="21" customHeight="1" spans="1:5">
      <c r="A271" s="52" t="s">
        <v>230</v>
      </c>
      <c r="B271" s="49">
        <v>2694</v>
      </c>
      <c r="C271" s="49">
        <v>2694</v>
      </c>
      <c r="D271" s="50">
        <v>100</v>
      </c>
      <c r="E271" s="51">
        <v>127.49645054425</v>
      </c>
    </row>
    <row r="272" ht="21" customHeight="1" spans="1:5">
      <c r="A272" s="54" t="s">
        <v>231</v>
      </c>
      <c r="B272" s="49"/>
      <c r="C272" s="49">
        <v>1238</v>
      </c>
      <c r="D272" s="50"/>
      <c r="E272" s="51">
        <v>130.4531085353</v>
      </c>
    </row>
    <row r="273" ht="21" customHeight="1" spans="1:5">
      <c r="A273" s="56" t="s">
        <v>232</v>
      </c>
      <c r="B273" s="49"/>
      <c r="C273" s="49">
        <v>864</v>
      </c>
      <c r="D273" s="50"/>
      <c r="E273" s="51">
        <v>100</v>
      </c>
    </row>
    <row r="274" ht="21" customHeight="1" spans="1:5">
      <c r="A274" s="56" t="s">
        <v>233</v>
      </c>
      <c r="B274" s="49"/>
      <c r="C274" s="49">
        <v>0</v>
      </c>
      <c r="D274" s="50"/>
      <c r="E274" s="51"/>
    </row>
    <row r="275" ht="21" customHeight="1" spans="1:5">
      <c r="A275" s="56" t="s">
        <v>234</v>
      </c>
      <c r="B275" s="49"/>
      <c r="C275" s="49">
        <v>592</v>
      </c>
      <c r="D275" s="50"/>
      <c r="E275" s="51">
        <v>197.333333333333</v>
      </c>
    </row>
    <row r="276" ht="21" customHeight="1" spans="1:5">
      <c r="A276" s="52" t="s">
        <v>235</v>
      </c>
      <c r="B276" s="49">
        <v>30210</v>
      </c>
      <c r="C276" s="49">
        <v>30210</v>
      </c>
      <c r="D276" s="50">
        <v>100</v>
      </c>
      <c r="E276" s="51">
        <v>142.137950503435</v>
      </c>
    </row>
    <row r="277" ht="21" customHeight="1" spans="1:5">
      <c r="A277" s="54" t="s">
        <v>212</v>
      </c>
      <c r="B277" s="49"/>
      <c r="C277" s="49">
        <v>0</v>
      </c>
      <c r="D277" s="50"/>
      <c r="E277" s="51"/>
    </row>
    <row r="278" ht="21" customHeight="1" spans="1:5">
      <c r="A278" s="56" t="s">
        <v>236</v>
      </c>
      <c r="B278" s="49"/>
      <c r="C278" s="49">
        <v>62</v>
      </c>
      <c r="D278" s="50"/>
      <c r="E278" s="51">
        <v>48.4375</v>
      </c>
    </row>
    <row r="279" ht="21" customHeight="1" spans="1:5">
      <c r="A279" s="56" t="s">
        <v>237</v>
      </c>
      <c r="B279" s="49"/>
      <c r="C279" s="49">
        <v>0</v>
      </c>
      <c r="D279" s="50"/>
      <c r="E279" s="51"/>
    </row>
    <row r="280" ht="21" customHeight="1" spans="1:5">
      <c r="A280" s="56" t="s">
        <v>238</v>
      </c>
      <c r="B280" s="49"/>
      <c r="C280" s="49">
        <v>0</v>
      </c>
      <c r="D280" s="50"/>
      <c r="E280" s="51"/>
    </row>
    <row r="281" ht="21" customHeight="1" spans="1:5">
      <c r="A281" s="56" t="s">
        <v>239</v>
      </c>
      <c r="B281" s="49"/>
      <c r="C281" s="49">
        <v>28584</v>
      </c>
      <c r="D281" s="50"/>
      <c r="E281" s="51">
        <v>144.108898411898</v>
      </c>
    </row>
    <row r="282" ht="21" customHeight="1" spans="1:5">
      <c r="A282" s="56" t="s">
        <v>240</v>
      </c>
      <c r="B282" s="49"/>
      <c r="C282" s="49">
        <v>1564</v>
      </c>
      <c r="D282" s="50"/>
      <c r="E282" s="51">
        <v>121.146398140976</v>
      </c>
    </row>
    <row r="283" ht="21" customHeight="1" spans="1:5">
      <c r="A283" s="52" t="s">
        <v>241</v>
      </c>
      <c r="B283" s="49"/>
      <c r="C283" s="49">
        <v>0</v>
      </c>
      <c r="D283" s="50"/>
      <c r="E283" s="51">
        <v>0</v>
      </c>
    </row>
    <row r="284" ht="21" customHeight="1" spans="1:5">
      <c r="A284" s="54" t="s">
        <v>242</v>
      </c>
      <c r="B284" s="49"/>
      <c r="C284" s="49">
        <v>0</v>
      </c>
      <c r="D284" s="50"/>
      <c r="E284" s="51"/>
    </row>
    <row r="285" ht="21" customHeight="1" spans="1:5">
      <c r="A285" s="56" t="s">
        <v>243</v>
      </c>
      <c r="B285" s="49"/>
      <c r="C285" s="49">
        <v>0</v>
      </c>
      <c r="D285" s="50"/>
      <c r="E285" s="51"/>
    </row>
    <row r="286" ht="21" customHeight="1" spans="1:5">
      <c r="A286" s="56" t="s">
        <v>244</v>
      </c>
      <c r="B286" s="49"/>
      <c r="C286" s="49">
        <v>0</v>
      </c>
      <c r="D286" s="50"/>
      <c r="E286" s="51">
        <v>0</v>
      </c>
    </row>
    <row r="287" ht="21" customHeight="1" spans="1:5">
      <c r="A287" s="58" t="s">
        <v>245</v>
      </c>
      <c r="B287" s="49">
        <v>186181</v>
      </c>
      <c r="C287" s="49">
        <v>179059</v>
      </c>
      <c r="D287" s="50">
        <v>96.1746902208066</v>
      </c>
      <c r="E287" s="51">
        <v>83.0595744483461</v>
      </c>
    </row>
    <row r="288" ht="21" customHeight="1" spans="1:5">
      <c r="A288" s="52" t="s">
        <v>246</v>
      </c>
      <c r="B288" s="49">
        <v>52605</v>
      </c>
      <c r="C288" s="49">
        <v>45483</v>
      </c>
      <c r="D288" s="50">
        <v>86.4613629883091</v>
      </c>
      <c r="E288" s="51">
        <v>207.042061179898</v>
      </c>
    </row>
    <row r="289" ht="21" customHeight="1" spans="1:5">
      <c r="A289" s="54" t="s">
        <v>40</v>
      </c>
      <c r="B289" s="49"/>
      <c r="C289" s="49">
        <v>2226</v>
      </c>
      <c r="D289" s="50"/>
      <c r="E289" s="51">
        <v>181.714285714286</v>
      </c>
    </row>
    <row r="290" ht="21" customHeight="1" spans="1:5">
      <c r="A290" s="56" t="s">
        <v>41</v>
      </c>
      <c r="B290" s="49"/>
      <c r="C290" s="49">
        <v>210</v>
      </c>
      <c r="D290" s="50"/>
      <c r="E290" s="51"/>
    </row>
    <row r="291" ht="21" customHeight="1" spans="1:5">
      <c r="A291" s="56" t="s">
        <v>42</v>
      </c>
      <c r="B291" s="49"/>
      <c r="C291" s="49">
        <v>59</v>
      </c>
      <c r="D291" s="50"/>
      <c r="E291" s="51"/>
    </row>
    <row r="292" ht="21" customHeight="1" spans="1:5">
      <c r="A292" s="56" t="s">
        <v>247</v>
      </c>
      <c r="B292" s="49"/>
      <c r="C292" s="49">
        <v>9851</v>
      </c>
      <c r="D292" s="50"/>
      <c r="E292" s="51">
        <v>219.496434937611</v>
      </c>
    </row>
    <row r="293" ht="21" customHeight="1" spans="1:5">
      <c r="A293" s="56" t="s">
        <v>248</v>
      </c>
      <c r="B293" s="49"/>
      <c r="C293" s="49">
        <v>210</v>
      </c>
      <c r="D293" s="50"/>
      <c r="E293" s="51"/>
    </row>
    <row r="294" ht="21" customHeight="1" spans="1:5">
      <c r="A294" s="56" t="s">
        <v>249</v>
      </c>
      <c r="B294" s="49"/>
      <c r="C294" s="49">
        <v>1000</v>
      </c>
      <c r="D294" s="50"/>
      <c r="E294" s="51">
        <v>100</v>
      </c>
    </row>
    <row r="295" ht="21" customHeight="1" spans="1:5">
      <c r="A295" s="56" t="s">
        <v>250</v>
      </c>
      <c r="B295" s="49"/>
      <c r="C295" s="49">
        <v>2301</v>
      </c>
      <c r="D295" s="50"/>
      <c r="E295" s="51">
        <v>173.791540785499</v>
      </c>
    </row>
    <row r="296" ht="21" customHeight="1" spans="1:5">
      <c r="A296" s="56" t="s">
        <v>251</v>
      </c>
      <c r="B296" s="49"/>
      <c r="C296" s="49">
        <v>0</v>
      </c>
      <c r="D296" s="50"/>
      <c r="E296" s="51"/>
    </row>
    <row r="297" ht="21" customHeight="1" spans="1:5">
      <c r="A297" s="56" t="s">
        <v>252</v>
      </c>
      <c r="B297" s="49"/>
      <c r="C297" s="49">
        <v>2080</v>
      </c>
      <c r="D297" s="50"/>
      <c r="E297" s="51">
        <v>113.475177304965</v>
      </c>
    </row>
    <row r="298" ht="21" customHeight="1" spans="1:5">
      <c r="A298" s="56" t="s">
        <v>253</v>
      </c>
      <c r="B298" s="49"/>
      <c r="C298" s="49">
        <v>800</v>
      </c>
      <c r="D298" s="50"/>
      <c r="E298" s="51">
        <v>133.333333333333</v>
      </c>
    </row>
    <row r="299" ht="21" customHeight="1" spans="1:5">
      <c r="A299" s="56" t="s">
        <v>254</v>
      </c>
      <c r="B299" s="49"/>
      <c r="C299" s="49">
        <v>660</v>
      </c>
      <c r="D299" s="50"/>
      <c r="E299" s="51">
        <v>65.8682634730539</v>
      </c>
    </row>
    <row r="300" ht="21" customHeight="1" spans="1:5">
      <c r="A300" s="56" t="s">
        <v>255</v>
      </c>
      <c r="B300" s="49"/>
      <c r="C300" s="49">
        <v>402</v>
      </c>
      <c r="D300" s="50"/>
      <c r="E300" s="51"/>
    </row>
    <row r="301" ht="21" customHeight="1" spans="1:5">
      <c r="A301" s="56" t="s">
        <v>256</v>
      </c>
      <c r="B301" s="49"/>
      <c r="C301" s="49">
        <v>25684</v>
      </c>
      <c r="D301" s="50"/>
      <c r="E301" s="51">
        <v>244.702743902439</v>
      </c>
    </row>
    <row r="302" ht="21" customHeight="1" spans="1:5">
      <c r="A302" s="52" t="s">
        <v>257</v>
      </c>
      <c r="B302" s="49">
        <v>32423</v>
      </c>
      <c r="C302" s="49">
        <v>32423</v>
      </c>
      <c r="D302" s="50">
        <v>100</v>
      </c>
      <c r="E302" s="51">
        <v>98.4454228024898</v>
      </c>
    </row>
    <row r="303" ht="21" customHeight="1" spans="1:5">
      <c r="A303" s="54" t="s">
        <v>40</v>
      </c>
      <c r="B303" s="49"/>
      <c r="C303" s="49">
        <v>813</v>
      </c>
      <c r="D303" s="50"/>
      <c r="E303" s="51">
        <v>341.596638655462</v>
      </c>
    </row>
    <row r="304" ht="21" customHeight="1" spans="1:5">
      <c r="A304" s="56" t="s">
        <v>41</v>
      </c>
      <c r="B304" s="49"/>
      <c r="C304" s="49">
        <v>0</v>
      </c>
      <c r="D304" s="50"/>
      <c r="E304" s="51"/>
    </row>
    <row r="305" ht="21" customHeight="1" spans="1:5">
      <c r="A305" s="56" t="s">
        <v>42</v>
      </c>
      <c r="B305" s="49"/>
      <c r="C305" s="49">
        <v>40</v>
      </c>
      <c r="D305" s="50"/>
      <c r="E305" s="51">
        <v>137.931034482759</v>
      </c>
    </row>
    <row r="306" ht="21" customHeight="1" spans="1:5">
      <c r="A306" s="56" t="s">
        <v>258</v>
      </c>
      <c r="B306" s="49"/>
      <c r="C306" s="49">
        <v>4246</v>
      </c>
      <c r="D306" s="50"/>
      <c r="E306" s="51">
        <v>42.2739944245321</v>
      </c>
    </row>
    <row r="307" ht="21" customHeight="1" spans="1:5">
      <c r="A307" s="56" t="s">
        <v>259</v>
      </c>
      <c r="B307" s="49"/>
      <c r="C307" s="49">
        <v>4179</v>
      </c>
      <c r="D307" s="50"/>
      <c r="E307" s="51">
        <v>121.271038885665</v>
      </c>
    </row>
    <row r="308" ht="21" customHeight="1" spans="1:5">
      <c r="A308" s="56" t="s">
        <v>260</v>
      </c>
      <c r="B308" s="49"/>
      <c r="C308" s="49">
        <v>500</v>
      </c>
      <c r="D308" s="50"/>
      <c r="E308" s="51">
        <v>588.235294117647</v>
      </c>
    </row>
    <row r="309" ht="21" customHeight="1" spans="1:5">
      <c r="A309" s="56" t="s">
        <v>261</v>
      </c>
      <c r="B309" s="49"/>
      <c r="C309" s="49">
        <v>22645</v>
      </c>
      <c r="D309" s="50"/>
      <c r="E309" s="51">
        <v>118.603676740167</v>
      </c>
    </row>
    <row r="310" ht="21" customHeight="1" spans="1:5">
      <c r="A310" s="52" t="s">
        <v>262</v>
      </c>
      <c r="B310" s="49">
        <v>35610</v>
      </c>
      <c r="C310" s="49">
        <v>35610</v>
      </c>
      <c r="D310" s="50">
        <v>100</v>
      </c>
      <c r="E310" s="51">
        <v>84.9495455521363</v>
      </c>
    </row>
    <row r="311" ht="21" customHeight="1" spans="1:5">
      <c r="A311" s="54" t="s">
        <v>40</v>
      </c>
      <c r="B311" s="49"/>
      <c r="C311" s="49">
        <v>585</v>
      </c>
      <c r="D311" s="50"/>
      <c r="E311" s="51">
        <v>141.646489104116</v>
      </c>
    </row>
    <row r="312" ht="21" customHeight="1" spans="1:5">
      <c r="A312" s="56" t="s">
        <v>41</v>
      </c>
      <c r="B312" s="49"/>
      <c r="C312" s="49">
        <v>0</v>
      </c>
      <c r="D312" s="50"/>
      <c r="E312" s="51"/>
    </row>
    <row r="313" ht="21" customHeight="1" spans="1:5">
      <c r="A313" s="56" t="s">
        <v>42</v>
      </c>
      <c r="B313" s="49"/>
      <c r="C313" s="49">
        <v>40</v>
      </c>
      <c r="D313" s="50"/>
      <c r="E313" s="51">
        <v>108.108108108108</v>
      </c>
    </row>
    <row r="314" ht="21" customHeight="1" spans="1:5">
      <c r="A314" s="56" t="s">
        <v>263</v>
      </c>
      <c r="B314" s="49"/>
      <c r="C314" s="49">
        <v>5761</v>
      </c>
      <c r="D314" s="50"/>
      <c r="E314" s="51">
        <v>142.036489151874</v>
      </c>
    </row>
    <row r="315" ht="21" customHeight="1" spans="1:5">
      <c r="A315" s="56" t="s">
        <v>264</v>
      </c>
      <c r="B315" s="49"/>
      <c r="C315" s="49">
        <v>150</v>
      </c>
      <c r="D315" s="50"/>
      <c r="E315" s="51">
        <v>150</v>
      </c>
    </row>
    <row r="316" ht="21" customHeight="1" spans="1:5">
      <c r="A316" s="56" t="s">
        <v>265</v>
      </c>
      <c r="B316" s="49"/>
      <c r="C316" s="49">
        <v>3320</v>
      </c>
      <c r="D316" s="50"/>
      <c r="E316" s="51">
        <v>120.508166969147</v>
      </c>
    </row>
    <row r="317" ht="21" customHeight="1" spans="1:5">
      <c r="A317" s="56" t="s">
        <v>266</v>
      </c>
      <c r="B317" s="49"/>
      <c r="C317" s="49">
        <v>21887</v>
      </c>
      <c r="D317" s="50"/>
      <c r="E317" s="51">
        <v>77.1511156544115</v>
      </c>
    </row>
    <row r="318" ht="21" customHeight="1" spans="1:5">
      <c r="A318" s="56" t="s">
        <v>267</v>
      </c>
      <c r="B318" s="49"/>
      <c r="C318" s="49">
        <v>170</v>
      </c>
      <c r="D318" s="50"/>
      <c r="E318" s="51">
        <v>5.43130990415335</v>
      </c>
    </row>
    <row r="319" ht="21" customHeight="1" spans="1:5">
      <c r="A319" s="56" t="s">
        <v>268</v>
      </c>
      <c r="B319" s="49"/>
      <c r="C319" s="49">
        <v>0</v>
      </c>
      <c r="D319" s="50"/>
      <c r="E319" s="51">
        <v>0</v>
      </c>
    </row>
    <row r="320" ht="21" customHeight="1" spans="1:5">
      <c r="A320" s="56" t="s">
        <v>269</v>
      </c>
      <c r="B320" s="49"/>
      <c r="C320" s="49">
        <v>3697</v>
      </c>
      <c r="D320" s="50"/>
      <c r="E320" s="51">
        <v>122.255291005291</v>
      </c>
    </row>
    <row r="321" ht="21" customHeight="1" spans="1:5">
      <c r="A321" s="52" t="s">
        <v>270</v>
      </c>
      <c r="B321" s="49">
        <v>42732</v>
      </c>
      <c r="C321" s="49">
        <v>42732</v>
      </c>
      <c r="D321" s="50">
        <v>100</v>
      </c>
      <c r="E321" s="51">
        <v>50.9296338672769</v>
      </c>
    </row>
    <row r="322" ht="21" customHeight="1" spans="1:5">
      <c r="A322" s="54" t="s">
        <v>40</v>
      </c>
      <c r="B322" s="49"/>
      <c r="C322" s="49">
        <v>1693</v>
      </c>
      <c r="D322" s="50"/>
      <c r="E322" s="51">
        <v>135.874799357945</v>
      </c>
    </row>
    <row r="323" ht="21" customHeight="1" spans="1:5">
      <c r="A323" s="56" t="s">
        <v>41</v>
      </c>
      <c r="B323" s="49"/>
      <c r="C323" s="49">
        <v>3</v>
      </c>
      <c r="D323" s="50"/>
      <c r="E323" s="51"/>
    </row>
    <row r="324" ht="21" customHeight="1" spans="1:5">
      <c r="A324" s="56" t="s">
        <v>42</v>
      </c>
      <c r="B324" s="49"/>
      <c r="C324" s="49">
        <v>95</v>
      </c>
      <c r="D324" s="50"/>
      <c r="E324" s="51">
        <v>97.9381443298969</v>
      </c>
    </row>
    <row r="325" ht="21" customHeight="1" spans="1:5">
      <c r="A325" s="56" t="s">
        <v>271</v>
      </c>
      <c r="B325" s="49"/>
      <c r="C325" s="49">
        <v>5875</v>
      </c>
      <c r="D325" s="50"/>
      <c r="E325" s="51">
        <v>113.285769379098</v>
      </c>
    </row>
    <row r="326" ht="21" customHeight="1" spans="1:5">
      <c r="A326" s="56" t="s">
        <v>272</v>
      </c>
      <c r="B326" s="49"/>
      <c r="C326" s="49">
        <v>0</v>
      </c>
      <c r="D326" s="50"/>
      <c r="E326" s="51">
        <v>0</v>
      </c>
    </row>
    <row r="327" ht="21" customHeight="1" spans="1:5">
      <c r="A327" s="56" t="s">
        <v>273</v>
      </c>
      <c r="B327" s="49"/>
      <c r="C327" s="49">
        <v>3620</v>
      </c>
      <c r="D327" s="50"/>
      <c r="E327" s="51">
        <v>86.831374430319</v>
      </c>
    </row>
    <row r="328" ht="21" customHeight="1" spans="1:5">
      <c r="A328" s="56" t="s">
        <v>274</v>
      </c>
      <c r="B328" s="49"/>
      <c r="C328" s="49">
        <v>0</v>
      </c>
      <c r="D328" s="50"/>
      <c r="E328" s="51"/>
    </row>
    <row r="329" ht="21" customHeight="1" spans="1:5">
      <c r="A329" s="56" t="s">
        <v>275</v>
      </c>
      <c r="B329" s="49"/>
      <c r="C329" s="49">
        <v>6636</v>
      </c>
      <c r="D329" s="50"/>
      <c r="E329" s="51">
        <v>1746.31578947368</v>
      </c>
    </row>
    <row r="330" ht="21" customHeight="1" spans="1:5">
      <c r="A330" s="56" t="s">
        <v>276</v>
      </c>
      <c r="B330" s="49"/>
      <c r="C330" s="49">
        <v>0</v>
      </c>
      <c r="D330" s="50"/>
      <c r="E330" s="51">
        <v>0</v>
      </c>
    </row>
    <row r="331" ht="21" customHeight="1" spans="1:5">
      <c r="A331" s="56" t="s">
        <v>277</v>
      </c>
      <c r="B331" s="49"/>
      <c r="C331" s="49">
        <v>24810</v>
      </c>
      <c r="D331" s="50"/>
      <c r="E331" s="51">
        <v>34.4616837748114</v>
      </c>
    </row>
    <row r="332" ht="21" customHeight="1" spans="1:5">
      <c r="A332" s="52" t="s">
        <v>278</v>
      </c>
      <c r="B332" s="49">
        <v>22811</v>
      </c>
      <c r="C332" s="49">
        <v>22811</v>
      </c>
      <c r="D332" s="50">
        <v>100</v>
      </c>
      <c r="E332" s="51">
        <v>65.449172237684</v>
      </c>
    </row>
    <row r="333" ht="21" customHeight="1" spans="1:5">
      <c r="A333" s="54" t="s">
        <v>279</v>
      </c>
      <c r="B333" s="49"/>
      <c r="C333" s="49">
        <v>429</v>
      </c>
      <c r="D333" s="50"/>
      <c r="E333" s="51">
        <v>15.1162790697674</v>
      </c>
    </row>
    <row r="334" ht="21" customHeight="1" spans="1:5">
      <c r="A334" s="56" t="s">
        <v>280</v>
      </c>
      <c r="B334" s="49"/>
      <c r="C334" s="49">
        <v>17685</v>
      </c>
      <c r="D334" s="50"/>
      <c r="E334" s="51">
        <v>80.5144548144776</v>
      </c>
    </row>
    <row r="335" ht="21" customHeight="1" spans="1:5">
      <c r="A335" s="56" t="s">
        <v>281</v>
      </c>
      <c r="B335" s="49"/>
      <c r="C335" s="49">
        <v>4697</v>
      </c>
      <c r="D335" s="50"/>
      <c r="E335" s="51">
        <v>46.7363184079602</v>
      </c>
    </row>
    <row r="336" ht="21" customHeight="1" spans="1:5">
      <c r="A336" s="58" t="s">
        <v>282</v>
      </c>
      <c r="B336" s="49">
        <v>805170</v>
      </c>
      <c r="C336" s="49">
        <v>783283</v>
      </c>
      <c r="D336" s="50">
        <v>97.2816920650297</v>
      </c>
      <c r="E336" s="51">
        <v>111.123516760395</v>
      </c>
    </row>
    <row r="337" ht="21" customHeight="1" spans="1:5">
      <c r="A337" s="52" t="s">
        <v>283</v>
      </c>
      <c r="B337" s="49">
        <v>11330</v>
      </c>
      <c r="C337" s="49">
        <v>11330</v>
      </c>
      <c r="D337" s="50">
        <v>100</v>
      </c>
      <c r="E337" s="51">
        <v>82.8155836561655</v>
      </c>
    </row>
    <row r="338" ht="21" customHeight="1" spans="1:5">
      <c r="A338" s="54" t="s">
        <v>40</v>
      </c>
      <c r="B338" s="49"/>
      <c r="C338" s="49">
        <v>4752</v>
      </c>
      <c r="D338" s="50"/>
      <c r="E338" s="51">
        <v>128.29373650108</v>
      </c>
    </row>
    <row r="339" ht="21" customHeight="1" spans="1:5">
      <c r="A339" s="56" t="s">
        <v>41</v>
      </c>
      <c r="B339" s="49"/>
      <c r="C339" s="49">
        <v>0</v>
      </c>
      <c r="D339" s="50"/>
      <c r="E339" s="51"/>
    </row>
    <row r="340" ht="21" customHeight="1" spans="1:5">
      <c r="A340" s="56" t="s">
        <v>42</v>
      </c>
      <c r="B340" s="49"/>
      <c r="C340" s="49">
        <v>17</v>
      </c>
      <c r="D340" s="50"/>
      <c r="E340" s="51"/>
    </row>
    <row r="341" ht="21" customHeight="1" spans="1:5">
      <c r="A341" s="56" t="s">
        <v>284</v>
      </c>
      <c r="B341" s="49"/>
      <c r="C341" s="49">
        <v>1382</v>
      </c>
      <c r="D341" s="50"/>
      <c r="E341" s="51"/>
    </row>
    <row r="342" ht="21" customHeight="1" spans="1:5">
      <c r="A342" s="56" t="s">
        <v>285</v>
      </c>
      <c r="B342" s="49"/>
      <c r="C342" s="49">
        <v>148</v>
      </c>
      <c r="D342" s="50"/>
      <c r="E342" s="51">
        <v>105.714285714286</v>
      </c>
    </row>
    <row r="343" ht="21" customHeight="1" spans="1:5">
      <c r="A343" s="56" t="s">
        <v>286</v>
      </c>
      <c r="B343" s="49"/>
      <c r="C343" s="49">
        <v>441</v>
      </c>
      <c r="D343" s="50"/>
      <c r="E343" s="51">
        <v>106.265060240964</v>
      </c>
    </row>
    <row r="344" ht="21" customHeight="1" spans="1:5">
      <c r="A344" s="56" t="s">
        <v>287</v>
      </c>
      <c r="B344" s="49"/>
      <c r="C344" s="49">
        <v>16</v>
      </c>
      <c r="D344" s="50"/>
      <c r="E344" s="51">
        <v>7.27272727272727</v>
      </c>
    </row>
    <row r="345" ht="21" customHeight="1" spans="1:5">
      <c r="A345" s="56" t="s">
        <v>83</v>
      </c>
      <c r="B345" s="49"/>
      <c r="C345" s="49">
        <v>2000</v>
      </c>
      <c r="D345" s="50"/>
      <c r="E345" s="51">
        <v>33.3333333333333</v>
      </c>
    </row>
    <row r="346" ht="21" customHeight="1" spans="1:5">
      <c r="A346" s="56" t="s">
        <v>288</v>
      </c>
      <c r="B346" s="49"/>
      <c r="C346" s="49">
        <v>940</v>
      </c>
      <c r="D346" s="50"/>
      <c r="E346" s="51">
        <v>160.409556313993</v>
      </c>
    </row>
    <row r="347" ht="21" customHeight="1" spans="1:5">
      <c r="A347" s="56" t="s">
        <v>289</v>
      </c>
      <c r="B347" s="49"/>
      <c r="C347" s="49">
        <v>0</v>
      </c>
      <c r="D347" s="50"/>
      <c r="E347" s="51"/>
    </row>
    <row r="348" ht="21" customHeight="1" spans="1:5">
      <c r="A348" s="56" t="s">
        <v>290</v>
      </c>
      <c r="B348" s="49"/>
      <c r="C348" s="49">
        <v>1172</v>
      </c>
      <c r="D348" s="50"/>
      <c r="E348" s="51">
        <v>113.78640776699</v>
      </c>
    </row>
    <row r="349" ht="21" customHeight="1" spans="1:5">
      <c r="A349" s="56" t="s">
        <v>291</v>
      </c>
      <c r="B349" s="49"/>
      <c r="C349" s="49">
        <v>0</v>
      </c>
      <c r="D349" s="50"/>
      <c r="E349" s="51"/>
    </row>
    <row r="350" ht="21" customHeight="1" spans="1:5">
      <c r="A350" s="56" t="s">
        <v>292</v>
      </c>
      <c r="B350" s="49"/>
      <c r="C350" s="49">
        <v>462</v>
      </c>
      <c r="D350" s="50"/>
      <c r="E350" s="51">
        <v>29.1298865069357</v>
      </c>
    </row>
    <row r="351" ht="21" customHeight="1" spans="1:5">
      <c r="A351" s="52" t="s">
        <v>293</v>
      </c>
      <c r="B351" s="49">
        <v>7770</v>
      </c>
      <c r="C351" s="49">
        <v>7770</v>
      </c>
      <c r="D351" s="50">
        <v>100</v>
      </c>
      <c r="E351" s="51">
        <v>122.729426630864</v>
      </c>
    </row>
    <row r="352" ht="21" customHeight="1" spans="1:5">
      <c r="A352" s="54" t="s">
        <v>40</v>
      </c>
      <c r="B352" s="49"/>
      <c r="C352" s="49">
        <v>2398</v>
      </c>
      <c r="D352" s="50"/>
      <c r="E352" s="51">
        <v>138.933951332561</v>
      </c>
    </row>
    <row r="353" ht="21" customHeight="1" spans="1:5">
      <c r="A353" s="56" t="s">
        <v>41</v>
      </c>
      <c r="B353" s="49"/>
      <c r="C353" s="49">
        <v>0</v>
      </c>
      <c r="D353" s="50"/>
      <c r="E353" s="51">
        <v>0</v>
      </c>
    </row>
    <row r="354" ht="21" customHeight="1" spans="1:5">
      <c r="A354" s="56" t="s">
        <v>42</v>
      </c>
      <c r="B354" s="49"/>
      <c r="C354" s="49">
        <v>382</v>
      </c>
      <c r="D354" s="50"/>
      <c r="E354" s="51">
        <v>144.69696969697</v>
      </c>
    </row>
    <row r="355" ht="21" customHeight="1" spans="1:5">
      <c r="A355" s="56" t="s">
        <v>294</v>
      </c>
      <c r="B355" s="49"/>
      <c r="C355" s="49">
        <v>1134</v>
      </c>
      <c r="D355" s="50"/>
      <c r="E355" s="51">
        <v>100.353982300885</v>
      </c>
    </row>
    <row r="356" ht="21" customHeight="1" spans="1:5">
      <c r="A356" s="56" t="s">
        <v>295</v>
      </c>
      <c r="B356" s="49"/>
      <c r="C356" s="49">
        <v>734</v>
      </c>
      <c r="D356" s="50"/>
      <c r="E356" s="51">
        <v>146.506986027944</v>
      </c>
    </row>
    <row r="357" ht="21" customHeight="1" spans="1:5">
      <c r="A357" s="56" t="s">
        <v>296</v>
      </c>
      <c r="B357" s="49"/>
      <c r="C357" s="49">
        <v>0</v>
      </c>
      <c r="D357" s="50"/>
      <c r="E357" s="51"/>
    </row>
    <row r="358" ht="21" customHeight="1" spans="1:5">
      <c r="A358" s="56" t="s">
        <v>297</v>
      </c>
      <c r="B358" s="49"/>
      <c r="C358" s="49">
        <v>0</v>
      </c>
      <c r="D358" s="50"/>
      <c r="E358" s="51">
        <v>0</v>
      </c>
    </row>
    <row r="359" ht="21" customHeight="1" spans="1:5">
      <c r="A359" s="56" t="s">
        <v>298</v>
      </c>
      <c r="B359" s="49"/>
      <c r="C359" s="49">
        <v>0</v>
      </c>
      <c r="D359" s="50"/>
      <c r="E359" s="51"/>
    </row>
    <row r="360" ht="21" customHeight="1" spans="1:5">
      <c r="A360" s="56" t="s">
        <v>299</v>
      </c>
      <c r="B360" s="49"/>
      <c r="C360" s="49">
        <v>0</v>
      </c>
      <c r="D360" s="50"/>
      <c r="E360" s="51"/>
    </row>
    <row r="361" ht="21" customHeight="1" spans="1:5">
      <c r="A361" s="56" t="s">
        <v>300</v>
      </c>
      <c r="B361" s="49"/>
      <c r="C361" s="49">
        <v>3122</v>
      </c>
      <c r="D361" s="50"/>
      <c r="E361" s="51">
        <v>120.680324700425</v>
      </c>
    </row>
    <row r="362" ht="21" customHeight="1" spans="1:5">
      <c r="A362" s="52" t="s">
        <v>301</v>
      </c>
      <c r="B362" s="49">
        <v>377765</v>
      </c>
      <c r="C362" s="49">
        <v>377765</v>
      </c>
      <c r="D362" s="50">
        <v>100</v>
      </c>
      <c r="E362" s="51">
        <v>95.400983898014</v>
      </c>
    </row>
    <row r="363" ht="21" customHeight="1" spans="1:5">
      <c r="A363" s="54" t="s">
        <v>302</v>
      </c>
      <c r="B363" s="49"/>
      <c r="C363" s="49">
        <v>377765</v>
      </c>
      <c r="D363" s="50"/>
      <c r="E363" s="51">
        <v>95.400983898014</v>
      </c>
    </row>
    <row r="364" ht="21" customHeight="1" spans="1:5">
      <c r="A364" s="56" t="s">
        <v>303</v>
      </c>
      <c r="B364" s="49"/>
      <c r="C364" s="49">
        <v>0</v>
      </c>
      <c r="D364" s="50"/>
      <c r="E364" s="51"/>
    </row>
    <row r="365" ht="21" customHeight="1" spans="1:5">
      <c r="A365" s="56" t="s">
        <v>304</v>
      </c>
      <c r="B365" s="49"/>
      <c r="C365" s="49">
        <v>0</v>
      </c>
      <c r="D365" s="50"/>
      <c r="E365" s="51"/>
    </row>
    <row r="366" ht="21" customHeight="1" spans="1:5">
      <c r="A366" s="56" t="s">
        <v>305</v>
      </c>
      <c r="B366" s="49"/>
      <c r="C366" s="49">
        <v>0</v>
      </c>
      <c r="D366" s="50"/>
      <c r="E366" s="51"/>
    </row>
    <row r="367" ht="21" customHeight="1" spans="1:5">
      <c r="A367" s="56" t="s">
        <v>306</v>
      </c>
      <c r="B367" s="49"/>
      <c r="C367" s="49">
        <v>0</v>
      </c>
      <c r="D367" s="50"/>
      <c r="E367" s="51"/>
    </row>
    <row r="368" ht="21" customHeight="1" spans="1:5">
      <c r="A368" s="56" t="s">
        <v>307</v>
      </c>
      <c r="B368" s="49"/>
      <c r="C368" s="49">
        <v>0</v>
      </c>
      <c r="D368" s="50"/>
      <c r="E368" s="51"/>
    </row>
    <row r="369" ht="21" customHeight="1" spans="1:5">
      <c r="A369" s="56" t="s">
        <v>308</v>
      </c>
      <c r="B369" s="49"/>
      <c r="C369" s="49">
        <v>0</v>
      </c>
      <c r="D369" s="50"/>
      <c r="E369" s="51"/>
    </row>
    <row r="370" ht="21" customHeight="1" spans="1:5">
      <c r="A370" s="52" t="s">
        <v>309</v>
      </c>
      <c r="B370" s="49">
        <v>328498</v>
      </c>
      <c r="C370" s="49">
        <v>328498</v>
      </c>
      <c r="D370" s="50">
        <v>100</v>
      </c>
      <c r="E370" s="51">
        <v>140.96448617381</v>
      </c>
    </row>
    <row r="371" ht="21" customHeight="1" spans="1:5">
      <c r="A371" s="54" t="s">
        <v>310</v>
      </c>
      <c r="B371" s="49"/>
      <c r="C371" s="49">
        <v>54160</v>
      </c>
      <c r="D371" s="50"/>
      <c r="E371" s="51">
        <v>109.151736230073</v>
      </c>
    </row>
    <row r="372" ht="21" customHeight="1" spans="1:5">
      <c r="A372" s="56" t="s">
        <v>311</v>
      </c>
      <c r="B372" s="49"/>
      <c r="C372" s="49">
        <v>234273</v>
      </c>
      <c r="D372" s="50"/>
      <c r="E372" s="51">
        <v>130.695505185466</v>
      </c>
    </row>
    <row r="373" ht="21" customHeight="1" spans="1:5">
      <c r="A373" s="56" t="s">
        <v>312</v>
      </c>
      <c r="B373" s="49"/>
      <c r="C373" s="49">
        <v>2812</v>
      </c>
      <c r="D373" s="50"/>
      <c r="E373" s="51">
        <v>248.190644307149</v>
      </c>
    </row>
    <row r="374" ht="21" customHeight="1" spans="1:5">
      <c r="A374" s="56" t="s">
        <v>313</v>
      </c>
      <c r="B374" s="49"/>
      <c r="C374" s="49">
        <v>0</v>
      </c>
      <c r="D374" s="50"/>
      <c r="E374" s="51"/>
    </row>
    <row r="375" ht="21" customHeight="1" spans="1:5">
      <c r="A375" s="56" t="s">
        <v>314</v>
      </c>
      <c r="B375" s="49"/>
      <c r="C375" s="49">
        <v>0</v>
      </c>
      <c r="D375" s="50"/>
      <c r="E375" s="51"/>
    </row>
    <row r="376" ht="21" customHeight="1" spans="1:5">
      <c r="A376" s="56" t="s">
        <v>315</v>
      </c>
      <c r="B376" s="49"/>
      <c r="C376" s="49">
        <v>0</v>
      </c>
      <c r="D376" s="50"/>
      <c r="E376" s="51"/>
    </row>
    <row r="377" ht="21" customHeight="1" spans="1:5">
      <c r="A377" s="56" t="s">
        <v>316</v>
      </c>
      <c r="B377" s="49"/>
      <c r="C377" s="49">
        <v>35870</v>
      </c>
      <c r="D377" s="50"/>
      <c r="E377" s="51"/>
    </row>
    <row r="378" ht="21" customHeight="1" spans="1:5">
      <c r="A378" s="56" t="s">
        <v>317</v>
      </c>
      <c r="B378" s="49"/>
      <c r="C378" s="49">
        <v>1383</v>
      </c>
      <c r="D378" s="50"/>
      <c r="E378" s="51">
        <v>45.5984174085064</v>
      </c>
    </row>
    <row r="379" ht="21" customHeight="1" spans="1:5">
      <c r="A379" s="52" t="s">
        <v>318</v>
      </c>
      <c r="B379" s="49"/>
      <c r="C379" s="49">
        <v>0</v>
      </c>
      <c r="D379" s="50"/>
      <c r="E379" s="51">
        <v>0</v>
      </c>
    </row>
    <row r="380" ht="21" customHeight="1" spans="1:5">
      <c r="A380" s="54" t="s">
        <v>319</v>
      </c>
      <c r="B380" s="49"/>
      <c r="C380" s="49">
        <v>0</v>
      </c>
      <c r="D380" s="50"/>
      <c r="E380" s="51"/>
    </row>
    <row r="381" ht="21" customHeight="1" spans="1:5">
      <c r="A381" s="56" t="s">
        <v>320</v>
      </c>
      <c r="B381" s="49"/>
      <c r="C381" s="49">
        <v>0</v>
      </c>
      <c r="D381" s="50"/>
      <c r="E381" s="51">
        <v>0</v>
      </c>
    </row>
    <row r="382" ht="21" customHeight="1" spans="1:5">
      <c r="A382" s="56" t="s">
        <v>321</v>
      </c>
      <c r="B382" s="49"/>
      <c r="C382" s="49">
        <v>0</v>
      </c>
      <c r="D382" s="50"/>
      <c r="E382" s="51"/>
    </row>
    <row r="383" ht="21" customHeight="1" spans="1:5">
      <c r="A383" s="52" t="s">
        <v>322</v>
      </c>
      <c r="B383" s="49">
        <v>6700</v>
      </c>
      <c r="C383" s="49">
        <v>6700</v>
      </c>
      <c r="D383" s="50">
        <v>100</v>
      </c>
      <c r="E383" s="51">
        <v>132.332609125025</v>
      </c>
    </row>
    <row r="384" ht="21" customHeight="1" spans="1:5">
      <c r="A384" s="54" t="s">
        <v>851</v>
      </c>
      <c r="B384" s="49"/>
      <c r="C384" s="49">
        <v>0</v>
      </c>
      <c r="D384" s="50"/>
      <c r="E384" s="51"/>
    </row>
    <row r="385" ht="21" customHeight="1" spans="1:5">
      <c r="A385" s="56" t="s">
        <v>324</v>
      </c>
      <c r="B385" s="49"/>
      <c r="C385" s="49">
        <v>0</v>
      </c>
      <c r="D385" s="50"/>
      <c r="E385" s="51"/>
    </row>
    <row r="386" ht="21" customHeight="1" spans="1:5">
      <c r="A386" s="56" t="s">
        <v>325</v>
      </c>
      <c r="B386" s="49"/>
      <c r="C386" s="49">
        <v>0</v>
      </c>
      <c r="D386" s="50"/>
      <c r="E386" s="51"/>
    </row>
    <row r="387" ht="21" customHeight="1" spans="1:5">
      <c r="A387" s="56" t="s">
        <v>326</v>
      </c>
      <c r="B387" s="49"/>
      <c r="C387" s="49">
        <v>0</v>
      </c>
      <c r="D387" s="50"/>
      <c r="E387" s="51"/>
    </row>
    <row r="388" ht="21" customHeight="1" spans="1:5">
      <c r="A388" s="56" t="s">
        <v>327</v>
      </c>
      <c r="B388" s="49"/>
      <c r="C388" s="49">
        <v>0</v>
      </c>
      <c r="D388" s="50"/>
      <c r="E388" s="51"/>
    </row>
    <row r="389" ht="21" customHeight="1" spans="1:5">
      <c r="A389" s="56" t="s">
        <v>328</v>
      </c>
      <c r="B389" s="49"/>
      <c r="C389" s="49">
        <v>0</v>
      </c>
      <c r="D389" s="50"/>
      <c r="E389" s="51"/>
    </row>
    <row r="390" ht="21" customHeight="1" spans="1:5">
      <c r="A390" s="56" t="s">
        <v>329</v>
      </c>
      <c r="B390" s="49"/>
      <c r="C390" s="49">
        <v>0</v>
      </c>
      <c r="D390" s="50"/>
      <c r="E390" s="51"/>
    </row>
    <row r="391" ht="21" customHeight="1" spans="1:5">
      <c r="A391" s="56" t="s">
        <v>330</v>
      </c>
      <c r="B391" s="49"/>
      <c r="C391" s="49">
        <v>0</v>
      </c>
      <c r="D391" s="50"/>
      <c r="E391" s="51"/>
    </row>
    <row r="392" ht="21" customHeight="1" spans="1:5">
      <c r="A392" s="56" t="s">
        <v>852</v>
      </c>
      <c r="B392" s="49"/>
      <c r="C392" s="49">
        <v>0</v>
      </c>
      <c r="D392" s="50"/>
      <c r="E392" s="51"/>
    </row>
    <row r="393" ht="21" customHeight="1" spans="1:5">
      <c r="A393" s="56" t="s">
        <v>332</v>
      </c>
      <c r="B393" s="49"/>
      <c r="C393" s="49">
        <v>6700</v>
      </c>
      <c r="D393" s="50"/>
      <c r="E393" s="51">
        <v>134</v>
      </c>
    </row>
    <row r="394" ht="21" customHeight="1" spans="1:5">
      <c r="A394" s="52" t="s">
        <v>333</v>
      </c>
      <c r="B394" s="49">
        <v>8787</v>
      </c>
      <c r="C394" s="49">
        <v>8773</v>
      </c>
      <c r="D394" s="50">
        <v>99.8406737225447</v>
      </c>
      <c r="E394" s="51">
        <v>95.8902612307356</v>
      </c>
    </row>
    <row r="395" ht="21" customHeight="1" spans="1:5">
      <c r="A395" s="54" t="s">
        <v>334</v>
      </c>
      <c r="B395" s="49"/>
      <c r="C395" s="49">
        <v>7999</v>
      </c>
      <c r="D395" s="50"/>
      <c r="E395" s="51">
        <v>97.7872860635697</v>
      </c>
    </row>
    <row r="396" ht="21" customHeight="1" spans="1:5">
      <c r="A396" s="56" t="s">
        <v>335</v>
      </c>
      <c r="B396" s="49"/>
      <c r="C396" s="49">
        <v>22</v>
      </c>
      <c r="D396" s="50"/>
      <c r="E396" s="51">
        <v>100</v>
      </c>
    </row>
    <row r="397" ht="21" customHeight="1" spans="1:5">
      <c r="A397" s="56" t="s">
        <v>336</v>
      </c>
      <c r="B397" s="49"/>
      <c r="C397" s="49">
        <v>0</v>
      </c>
      <c r="D397" s="50"/>
      <c r="E397" s="51"/>
    </row>
    <row r="398" ht="21" customHeight="1" spans="1:5">
      <c r="A398" s="56" t="s">
        <v>337</v>
      </c>
      <c r="B398" s="49"/>
      <c r="C398" s="49">
        <v>448</v>
      </c>
      <c r="D398" s="50"/>
      <c r="E398" s="51">
        <v>74.5424292845258</v>
      </c>
    </row>
    <row r="399" ht="21" customHeight="1" spans="1:5">
      <c r="A399" s="56" t="s">
        <v>338</v>
      </c>
      <c r="B399" s="49"/>
      <c r="C399" s="49">
        <v>0</v>
      </c>
      <c r="D399" s="50"/>
      <c r="E399" s="51"/>
    </row>
    <row r="400" ht="21" customHeight="1" spans="1:5">
      <c r="A400" s="56" t="s">
        <v>339</v>
      </c>
      <c r="B400" s="49"/>
      <c r="C400" s="49">
        <v>0</v>
      </c>
      <c r="D400" s="50"/>
      <c r="E400" s="51"/>
    </row>
    <row r="401" ht="21" customHeight="1" spans="1:5">
      <c r="A401" s="56" t="s">
        <v>340</v>
      </c>
      <c r="B401" s="49"/>
      <c r="C401" s="49">
        <v>304</v>
      </c>
      <c r="D401" s="50"/>
      <c r="E401" s="51">
        <v>87.8612716763006</v>
      </c>
    </row>
    <row r="402" ht="21" customHeight="1" spans="1:5">
      <c r="A402" s="52" t="s">
        <v>341</v>
      </c>
      <c r="B402" s="49">
        <v>25076</v>
      </c>
      <c r="C402" s="49">
        <v>22883</v>
      </c>
      <c r="D402" s="50">
        <v>91.2545860583825</v>
      </c>
      <c r="E402" s="51">
        <v>124.886754352453</v>
      </c>
    </row>
    <row r="403" ht="21" customHeight="1" spans="1:5">
      <c r="A403" s="52" t="s">
        <v>342</v>
      </c>
      <c r="B403" s="49">
        <v>327</v>
      </c>
      <c r="C403" s="49">
        <v>327</v>
      </c>
      <c r="D403" s="50">
        <v>100</v>
      </c>
      <c r="E403" s="51">
        <v>139.74358974359</v>
      </c>
    </row>
    <row r="404" ht="21" customHeight="1" spans="1:5">
      <c r="A404" s="54" t="s">
        <v>343</v>
      </c>
      <c r="B404" s="49"/>
      <c r="C404" s="49">
        <v>0</v>
      </c>
      <c r="D404" s="50"/>
      <c r="E404" s="51"/>
    </row>
    <row r="405" ht="21" customHeight="1" spans="1:5">
      <c r="A405" s="56" t="s">
        <v>344</v>
      </c>
      <c r="B405" s="49"/>
      <c r="C405" s="49">
        <v>0</v>
      </c>
      <c r="D405" s="50"/>
      <c r="E405" s="51"/>
    </row>
    <row r="406" ht="21" customHeight="1" spans="1:5">
      <c r="A406" s="56" t="s">
        <v>345</v>
      </c>
      <c r="B406" s="49"/>
      <c r="C406" s="49">
        <v>245</v>
      </c>
      <c r="D406" s="50"/>
      <c r="E406" s="51">
        <v>141.618497109827</v>
      </c>
    </row>
    <row r="407" ht="21" customHeight="1" spans="1:5">
      <c r="A407" s="56" t="s">
        <v>346</v>
      </c>
      <c r="B407" s="49"/>
      <c r="C407" s="49">
        <v>0</v>
      </c>
      <c r="D407" s="50"/>
      <c r="E407" s="51"/>
    </row>
    <row r="408" ht="21" customHeight="1" spans="1:5">
      <c r="A408" s="56" t="s">
        <v>347</v>
      </c>
      <c r="B408" s="49"/>
      <c r="C408" s="49">
        <v>82</v>
      </c>
      <c r="D408" s="50"/>
      <c r="E408" s="51">
        <v>134.426229508197</v>
      </c>
    </row>
    <row r="409" ht="21" customHeight="1" spans="1:5">
      <c r="A409" s="56" t="s">
        <v>348</v>
      </c>
      <c r="B409" s="49"/>
      <c r="C409" s="49">
        <v>0</v>
      </c>
      <c r="D409" s="50"/>
      <c r="E409" s="51"/>
    </row>
    <row r="410" ht="21" customHeight="1" spans="1:5">
      <c r="A410" s="52" t="s">
        <v>349</v>
      </c>
      <c r="B410" s="49">
        <v>14304</v>
      </c>
      <c r="C410" s="49">
        <v>8957</v>
      </c>
      <c r="D410" s="50">
        <v>62.6188478747204</v>
      </c>
      <c r="E410" s="51">
        <v>83.9692509609075</v>
      </c>
    </row>
    <row r="411" ht="21" customHeight="1" spans="1:5">
      <c r="A411" s="54" t="s">
        <v>40</v>
      </c>
      <c r="B411" s="49"/>
      <c r="C411" s="49">
        <v>1059</v>
      </c>
      <c r="D411" s="50"/>
      <c r="E411" s="51">
        <v>146.473029045643</v>
      </c>
    </row>
    <row r="412" ht="21" customHeight="1" spans="1:5">
      <c r="A412" s="56" t="s">
        <v>41</v>
      </c>
      <c r="B412" s="49"/>
      <c r="C412" s="49">
        <v>0</v>
      </c>
      <c r="D412" s="50"/>
      <c r="E412" s="51"/>
    </row>
    <row r="413" ht="21" customHeight="1" spans="1:5">
      <c r="A413" s="56" t="s">
        <v>42</v>
      </c>
      <c r="B413" s="49"/>
      <c r="C413" s="49">
        <v>122</v>
      </c>
      <c r="D413" s="50"/>
      <c r="E413" s="51">
        <v>248.979591836735</v>
      </c>
    </row>
    <row r="414" ht="21" customHeight="1" spans="1:5">
      <c r="A414" s="56" t="s">
        <v>350</v>
      </c>
      <c r="B414" s="49"/>
      <c r="C414" s="49">
        <v>3059</v>
      </c>
      <c r="D414" s="50"/>
      <c r="E414" s="51">
        <v>55.1270499189043</v>
      </c>
    </row>
    <row r="415" ht="21" customHeight="1" spans="1:5">
      <c r="A415" s="56" t="s">
        <v>351</v>
      </c>
      <c r="B415" s="49"/>
      <c r="C415" s="49">
        <v>1971</v>
      </c>
      <c r="D415" s="50"/>
      <c r="E415" s="51">
        <v>111.293054771316</v>
      </c>
    </row>
    <row r="416" ht="21" customHeight="1" spans="1:5">
      <c r="A416" s="56" t="s">
        <v>352</v>
      </c>
      <c r="B416" s="49"/>
      <c r="C416" s="49">
        <v>462</v>
      </c>
      <c r="D416" s="50"/>
      <c r="E416" s="51">
        <v>34.6326836581709</v>
      </c>
    </row>
    <row r="417" ht="21" customHeight="1" spans="1:5">
      <c r="A417" s="56" t="s">
        <v>353</v>
      </c>
      <c r="B417" s="49"/>
      <c r="C417" s="49">
        <v>2284</v>
      </c>
      <c r="D417" s="50"/>
      <c r="E417" s="51">
        <v>184.045124899275</v>
      </c>
    </row>
    <row r="418" ht="21" customHeight="1" spans="1:5">
      <c r="A418" s="52" t="s">
        <v>354</v>
      </c>
      <c r="B418" s="49">
        <v>14472</v>
      </c>
      <c r="C418" s="49">
        <v>139</v>
      </c>
      <c r="D418" s="50">
        <v>0.960475400773908</v>
      </c>
      <c r="E418" s="51">
        <v>4.42534224769182</v>
      </c>
    </row>
    <row r="419" ht="21" customHeight="1" spans="1:5">
      <c r="A419" s="54" t="s">
        <v>355</v>
      </c>
      <c r="B419" s="49"/>
      <c r="C419" s="49">
        <v>139</v>
      </c>
      <c r="D419" s="50"/>
      <c r="E419" s="51">
        <v>47.766323024055</v>
      </c>
    </row>
    <row r="420" ht="21" customHeight="1" spans="1:5">
      <c r="A420" s="56" t="s">
        <v>356</v>
      </c>
      <c r="B420" s="49"/>
      <c r="C420" s="49">
        <v>0</v>
      </c>
      <c r="D420" s="50"/>
      <c r="E420" s="51"/>
    </row>
    <row r="421" ht="21" customHeight="1" spans="1:5">
      <c r="A421" s="56" t="s">
        <v>357</v>
      </c>
      <c r="B421" s="49"/>
      <c r="C421" s="49">
        <v>0</v>
      </c>
      <c r="D421" s="50"/>
      <c r="E421" s="51">
        <v>0</v>
      </c>
    </row>
    <row r="422" ht="21" customHeight="1" spans="1:5">
      <c r="A422" s="56" t="s">
        <v>358</v>
      </c>
      <c r="B422" s="49"/>
      <c r="C422" s="49">
        <v>0</v>
      </c>
      <c r="D422" s="50"/>
      <c r="E422" s="51"/>
    </row>
    <row r="423" ht="21" customHeight="1" spans="1:5">
      <c r="A423" s="52" t="s">
        <v>359</v>
      </c>
      <c r="B423" s="49">
        <v>582</v>
      </c>
      <c r="C423" s="49">
        <v>582</v>
      </c>
      <c r="D423" s="50">
        <v>100</v>
      </c>
      <c r="E423" s="51">
        <v>131.081081081081</v>
      </c>
    </row>
    <row r="424" ht="21" customHeight="1" spans="1:5">
      <c r="A424" s="54" t="s">
        <v>40</v>
      </c>
      <c r="B424" s="49"/>
      <c r="C424" s="49">
        <v>252</v>
      </c>
      <c r="D424" s="50"/>
      <c r="E424" s="51">
        <v>153.658536585366</v>
      </c>
    </row>
    <row r="425" ht="21" customHeight="1" spans="1:5">
      <c r="A425" s="56" t="s">
        <v>41</v>
      </c>
      <c r="B425" s="49"/>
      <c r="C425" s="49">
        <v>330</v>
      </c>
      <c r="D425" s="50"/>
      <c r="E425" s="51">
        <v>117.857142857143</v>
      </c>
    </row>
    <row r="426" ht="21" customHeight="1" spans="1:5">
      <c r="A426" s="56" t="s">
        <v>42</v>
      </c>
      <c r="B426" s="49"/>
      <c r="C426" s="49">
        <v>0</v>
      </c>
      <c r="D426" s="50"/>
      <c r="E426" s="51"/>
    </row>
    <row r="427" ht="21" customHeight="1" spans="1:5">
      <c r="A427" s="56" t="s">
        <v>360</v>
      </c>
      <c r="B427" s="49"/>
      <c r="C427" s="49">
        <v>0</v>
      </c>
      <c r="D427" s="50"/>
      <c r="E427" s="51"/>
    </row>
    <row r="428" ht="21" customHeight="1" spans="1:5">
      <c r="A428" s="52" t="s">
        <v>361</v>
      </c>
      <c r="B428" s="49">
        <v>259</v>
      </c>
      <c r="C428" s="49">
        <v>259</v>
      </c>
      <c r="D428" s="50">
        <v>100</v>
      </c>
      <c r="E428" s="51">
        <v>106.584362139918</v>
      </c>
    </row>
    <row r="429" ht="21" customHeight="1" spans="1:5">
      <c r="A429" s="54" t="s">
        <v>362</v>
      </c>
      <c r="B429" s="49"/>
      <c r="C429" s="49">
        <v>259</v>
      </c>
      <c r="D429" s="50"/>
      <c r="E429" s="51">
        <v>169.281045751634</v>
      </c>
    </row>
    <row r="430" ht="21" customHeight="1" spans="1:5">
      <c r="A430" s="52" t="s">
        <v>853</v>
      </c>
      <c r="B430" s="49"/>
      <c r="C430" s="49">
        <v>0</v>
      </c>
      <c r="D430" s="50"/>
      <c r="E430" s="51">
        <v>0</v>
      </c>
    </row>
    <row r="431" ht="21" customHeight="1" spans="1:5">
      <c r="A431" s="52" t="s">
        <v>364</v>
      </c>
      <c r="B431" s="49">
        <v>1</v>
      </c>
      <c r="C431" s="49">
        <v>1</v>
      </c>
      <c r="D431" s="50">
        <v>100</v>
      </c>
      <c r="E431" s="51"/>
    </row>
    <row r="432" ht="21" customHeight="1" spans="1:5">
      <c r="A432" s="52" t="s">
        <v>854</v>
      </c>
      <c r="B432" s="49"/>
      <c r="C432" s="49">
        <v>1</v>
      </c>
      <c r="D432" s="50"/>
      <c r="E432" s="51"/>
    </row>
    <row r="433" ht="21" customHeight="1" spans="1:5">
      <c r="A433" s="52" t="s">
        <v>366</v>
      </c>
      <c r="B433" s="49"/>
      <c r="C433" s="49">
        <v>0</v>
      </c>
      <c r="D433" s="50"/>
      <c r="E433" s="51"/>
    </row>
    <row r="434" ht="21" customHeight="1" spans="1:5">
      <c r="A434" s="52" t="s">
        <v>367</v>
      </c>
      <c r="B434" s="49"/>
      <c r="C434" s="49">
        <v>0</v>
      </c>
      <c r="D434" s="50"/>
      <c r="E434" s="51"/>
    </row>
    <row r="435" ht="21" customHeight="1" spans="1:5">
      <c r="A435" s="54" t="s">
        <v>855</v>
      </c>
      <c r="B435" s="49"/>
      <c r="C435" s="49">
        <v>0</v>
      </c>
      <c r="D435" s="50"/>
      <c r="E435" s="51"/>
    </row>
    <row r="436" ht="21" customHeight="1" spans="1:5">
      <c r="A436" s="52" t="s">
        <v>369</v>
      </c>
      <c r="B436" s="49"/>
      <c r="C436" s="49">
        <v>0</v>
      </c>
      <c r="D436" s="50"/>
      <c r="E436" s="51"/>
    </row>
    <row r="437" ht="21" customHeight="1" spans="1:5">
      <c r="A437" s="52" t="s">
        <v>370</v>
      </c>
      <c r="B437" s="49"/>
      <c r="C437" s="49">
        <v>0</v>
      </c>
      <c r="D437" s="50"/>
      <c r="E437" s="51"/>
    </row>
    <row r="438" ht="21" customHeight="1" spans="1:5">
      <c r="A438" s="54" t="s">
        <v>856</v>
      </c>
      <c r="B438" s="49"/>
      <c r="C438" s="49">
        <v>0</v>
      </c>
      <c r="D438" s="50"/>
      <c r="E438" s="51"/>
    </row>
    <row r="439" ht="21" customHeight="1" spans="1:5">
      <c r="A439" s="52" t="s">
        <v>372</v>
      </c>
      <c r="B439" s="49"/>
      <c r="C439" s="49">
        <v>0</v>
      </c>
      <c r="D439" s="50"/>
      <c r="E439" s="51"/>
    </row>
    <row r="440" ht="21" customHeight="1" spans="1:5">
      <c r="A440" s="52" t="s">
        <v>373</v>
      </c>
      <c r="B440" s="49">
        <v>2</v>
      </c>
      <c r="C440" s="49">
        <v>2</v>
      </c>
      <c r="D440" s="50">
        <v>100</v>
      </c>
      <c r="E440" s="51">
        <v>66.6666666666667</v>
      </c>
    </row>
    <row r="441" ht="21" customHeight="1" spans="1:5">
      <c r="A441" s="54" t="s">
        <v>857</v>
      </c>
      <c r="B441" s="49"/>
      <c r="C441" s="49">
        <v>2</v>
      </c>
      <c r="D441" s="50"/>
      <c r="E441" s="51">
        <v>66.6666666666667</v>
      </c>
    </row>
    <row r="442" ht="21" customHeight="1" spans="1:5">
      <c r="A442" s="52" t="s">
        <v>375</v>
      </c>
      <c r="B442" s="49"/>
      <c r="C442" s="49">
        <v>0</v>
      </c>
      <c r="D442" s="50"/>
      <c r="E442" s="51"/>
    </row>
    <row r="443" ht="21" customHeight="1" spans="1:5">
      <c r="A443" s="52" t="s">
        <v>376</v>
      </c>
      <c r="B443" s="49">
        <v>9297</v>
      </c>
      <c r="C443" s="49">
        <v>9297</v>
      </c>
      <c r="D443" s="50">
        <v>100</v>
      </c>
      <c r="E443" s="51">
        <v>4113.71681415929</v>
      </c>
    </row>
    <row r="444" ht="21" customHeight="1" spans="1:5">
      <c r="A444" s="54" t="s">
        <v>377</v>
      </c>
      <c r="B444" s="49"/>
      <c r="C444" s="49">
        <v>9297</v>
      </c>
      <c r="D444" s="50"/>
      <c r="E444" s="51">
        <v>4113.71681415929</v>
      </c>
    </row>
    <row r="445" ht="21" customHeight="1" spans="1:5">
      <c r="A445" s="58" t="s">
        <v>378</v>
      </c>
      <c r="B445" s="49">
        <v>182449</v>
      </c>
      <c r="C445" s="49">
        <v>182380</v>
      </c>
      <c r="D445" s="50">
        <v>99.962181212284</v>
      </c>
      <c r="E445" s="51">
        <v>101.23279991563</v>
      </c>
    </row>
    <row r="446" ht="21" customHeight="1" spans="1:5">
      <c r="A446" s="52" t="s">
        <v>379</v>
      </c>
      <c r="B446" s="49">
        <v>3650</v>
      </c>
      <c r="C446" s="49">
        <v>3581</v>
      </c>
      <c r="D446" s="50">
        <v>98.1095890410959</v>
      </c>
      <c r="E446" s="51">
        <v>116.644951140065</v>
      </c>
    </row>
    <row r="447" ht="21" customHeight="1" spans="1:5">
      <c r="A447" s="54" t="s">
        <v>40</v>
      </c>
      <c r="B447" s="49"/>
      <c r="C447" s="49">
        <v>2435</v>
      </c>
      <c r="D447" s="50"/>
      <c r="E447" s="51">
        <v>100.578273440727</v>
      </c>
    </row>
    <row r="448" ht="21" customHeight="1" spans="1:5">
      <c r="A448" s="56" t="s">
        <v>41</v>
      </c>
      <c r="B448" s="49"/>
      <c r="C448" s="49">
        <v>691</v>
      </c>
      <c r="D448" s="50"/>
      <c r="E448" s="51">
        <v>3636.84210526316</v>
      </c>
    </row>
    <row r="449" ht="21" customHeight="1" spans="1:5">
      <c r="A449" s="56" t="s">
        <v>42</v>
      </c>
      <c r="B449" s="49"/>
      <c r="C449" s="49">
        <v>4</v>
      </c>
      <c r="D449" s="50"/>
      <c r="E449" s="51">
        <v>3.03030303030303</v>
      </c>
    </row>
    <row r="450" ht="21" customHeight="1" spans="1:5">
      <c r="A450" s="56" t="s">
        <v>858</v>
      </c>
      <c r="B450" s="49"/>
      <c r="C450" s="49">
        <v>451</v>
      </c>
      <c r="D450" s="50"/>
      <c r="E450" s="51">
        <v>90.5622489959839</v>
      </c>
    </row>
    <row r="451" ht="21" customHeight="1" spans="1:5">
      <c r="A451" s="52" t="s">
        <v>383</v>
      </c>
      <c r="B451" s="49">
        <v>47883</v>
      </c>
      <c r="C451" s="49">
        <v>47883</v>
      </c>
      <c r="D451" s="50">
        <v>100</v>
      </c>
      <c r="E451" s="51">
        <v>86.5548345113067</v>
      </c>
    </row>
    <row r="452" ht="21" customHeight="1" spans="1:5">
      <c r="A452" s="54" t="s">
        <v>384</v>
      </c>
      <c r="B452" s="49"/>
      <c r="C452" s="49">
        <v>19297</v>
      </c>
      <c r="D452" s="50"/>
      <c r="E452" s="51">
        <v>38.0927000671167</v>
      </c>
    </row>
    <row r="453" ht="21" customHeight="1" spans="1:5">
      <c r="A453" s="56" t="s">
        <v>385</v>
      </c>
      <c r="B453" s="49"/>
      <c r="C453" s="49">
        <v>3697</v>
      </c>
      <c r="D453" s="50"/>
      <c r="E453" s="51">
        <v>109.573206876111</v>
      </c>
    </row>
    <row r="454" ht="21" customHeight="1" spans="1:5">
      <c r="A454" s="56" t="s">
        <v>386</v>
      </c>
      <c r="B454" s="49"/>
      <c r="C454" s="49">
        <v>0</v>
      </c>
      <c r="D454" s="50"/>
      <c r="E454" s="51"/>
    </row>
    <row r="455" ht="21" customHeight="1" spans="1:5">
      <c r="A455" s="56" t="s">
        <v>387</v>
      </c>
      <c r="B455" s="49"/>
      <c r="C455" s="49">
        <v>0</v>
      </c>
      <c r="D455" s="50"/>
      <c r="E455" s="51"/>
    </row>
    <row r="456" ht="21" customHeight="1" spans="1:5">
      <c r="A456" s="56" t="s">
        <v>388</v>
      </c>
      <c r="B456" s="49"/>
      <c r="C456" s="49">
        <v>0</v>
      </c>
      <c r="D456" s="50"/>
      <c r="E456" s="51"/>
    </row>
    <row r="457" ht="21" customHeight="1" spans="1:5">
      <c r="A457" s="56" t="s">
        <v>389</v>
      </c>
      <c r="B457" s="49"/>
      <c r="C457" s="49">
        <v>298</v>
      </c>
      <c r="D457" s="50"/>
      <c r="E457" s="51">
        <v>204.109589041096</v>
      </c>
    </row>
    <row r="458" ht="21" customHeight="1" spans="1:5">
      <c r="A458" s="56" t="s">
        <v>390</v>
      </c>
      <c r="B458" s="49"/>
      <c r="C458" s="49">
        <v>1000</v>
      </c>
      <c r="D458" s="50"/>
      <c r="E458" s="51"/>
    </row>
    <row r="459" ht="21" customHeight="1" spans="1:5">
      <c r="A459" s="56" t="s">
        <v>391</v>
      </c>
      <c r="B459" s="49"/>
      <c r="C459" s="49">
        <v>190</v>
      </c>
      <c r="D459" s="50"/>
      <c r="E459" s="51">
        <v>228.915662650602</v>
      </c>
    </row>
    <row r="460" ht="21" customHeight="1" spans="1:5">
      <c r="A460" s="56" t="s">
        <v>392</v>
      </c>
      <c r="B460" s="49"/>
      <c r="C460" s="49">
        <v>0</v>
      </c>
      <c r="D460" s="50"/>
      <c r="E460" s="51"/>
    </row>
    <row r="461" ht="21" customHeight="1" spans="1:5">
      <c r="A461" s="56" t="s">
        <v>393</v>
      </c>
      <c r="B461" s="49"/>
      <c r="C461" s="49">
        <v>0</v>
      </c>
      <c r="D461" s="50"/>
      <c r="E461" s="51"/>
    </row>
    <row r="462" ht="21" customHeight="1" spans="1:5">
      <c r="A462" s="56" t="s">
        <v>394</v>
      </c>
      <c r="B462" s="49"/>
      <c r="C462" s="49">
        <v>0</v>
      </c>
      <c r="D462" s="50"/>
      <c r="E462" s="51"/>
    </row>
    <row r="463" ht="21" customHeight="1" spans="1:5">
      <c r="A463" s="56" t="s">
        <v>395</v>
      </c>
      <c r="B463" s="49"/>
      <c r="C463" s="49">
        <v>23401</v>
      </c>
      <c r="D463" s="50"/>
      <c r="E463" s="51">
        <v>2207.64150943396</v>
      </c>
    </row>
    <row r="464" ht="21" customHeight="1" spans="1:5">
      <c r="A464" s="52" t="s">
        <v>396</v>
      </c>
      <c r="B464" s="49"/>
      <c r="C464" s="49">
        <v>0</v>
      </c>
      <c r="D464" s="50"/>
      <c r="E464" s="51"/>
    </row>
    <row r="465" ht="21" customHeight="1" spans="1:5">
      <c r="A465" s="54" t="s">
        <v>397</v>
      </c>
      <c r="B465" s="49"/>
      <c r="C465" s="49">
        <v>0</v>
      </c>
      <c r="D465" s="50"/>
      <c r="E465" s="51"/>
    </row>
    <row r="466" ht="21" customHeight="1" spans="1:5">
      <c r="A466" s="56" t="s">
        <v>398</v>
      </c>
      <c r="B466" s="49"/>
      <c r="C466" s="49">
        <v>0</v>
      </c>
      <c r="D466" s="50"/>
      <c r="E466" s="51"/>
    </row>
    <row r="467" ht="21" customHeight="1" spans="1:5">
      <c r="A467" s="56" t="s">
        <v>399</v>
      </c>
      <c r="B467" s="49"/>
      <c r="C467" s="49">
        <v>0</v>
      </c>
      <c r="D467" s="50"/>
      <c r="E467" s="51"/>
    </row>
    <row r="468" ht="21" customHeight="1" spans="1:5">
      <c r="A468" s="52" t="s">
        <v>400</v>
      </c>
      <c r="B468" s="49">
        <v>39178</v>
      </c>
      <c r="C468" s="49">
        <v>39178</v>
      </c>
      <c r="D468" s="50">
        <v>100</v>
      </c>
      <c r="E468" s="51">
        <v>120.703678600037</v>
      </c>
    </row>
    <row r="469" ht="21" customHeight="1" spans="1:5">
      <c r="A469" s="54" t="s">
        <v>401</v>
      </c>
      <c r="B469" s="49"/>
      <c r="C469" s="49">
        <v>6278</v>
      </c>
      <c r="D469" s="50"/>
      <c r="E469" s="51">
        <v>155.936413313462</v>
      </c>
    </row>
    <row r="470" ht="21" customHeight="1" spans="1:5">
      <c r="A470" s="56" t="s">
        <v>402</v>
      </c>
      <c r="B470" s="49"/>
      <c r="C470" s="49">
        <v>1454</v>
      </c>
      <c r="D470" s="50"/>
      <c r="E470" s="51">
        <v>146.868686868687</v>
      </c>
    </row>
    <row r="471" ht="21" customHeight="1" spans="1:5">
      <c r="A471" s="56" t="s">
        <v>403</v>
      </c>
      <c r="B471" s="49"/>
      <c r="C471" s="49">
        <v>0</v>
      </c>
      <c r="D471" s="50"/>
      <c r="E471" s="51"/>
    </row>
    <row r="472" ht="21" customHeight="1" spans="1:5">
      <c r="A472" s="56" t="s">
        <v>404</v>
      </c>
      <c r="B472" s="49"/>
      <c r="C472" s="49">
        <v>0</v>
      </c>
      <c r="D472" s="50"/>
      <c r="E472" s="51"/>
    </row>
    <row r="473" ht="21" customHeight="1" spans="1:5">
      <c r="A473" s="56" t="s">
        <v>405</v>
      </c>
      <c r="B473" s="49"/>
      <c r="C473" s="49">
        <v>1043</v>
      </c>
      <c r="D473" s="50"/>
      <c r="E473" s="51">
        <v>88.3898305084746</v>
      </c>
    </row>
    <row r="474" ht="21" customHeight="1" spans="1:5">
      <c r="A474" s="56" t="s">
        <v>406</v>
      </c>
      <c r="B474" s="49"/>
      <c r="C474" s="49">
        <v>4665</v>
      </c>
      <c r="D474" s="50"/>
      <c r="E474" s="51">
        <v>89.1117478510029</v>
      </c>
    </row>
    <row r="475" ht="21" customHeight="1" spans="1:5">
      <c r="A475" s="56" t="s">
        <v>407</v>
      </c>
      <c r="B475" s="49"/>
      <c r="C475" s="49">
        <v>0</v>
      </c>
      <c r="D475" s="50"/>
      <c r="E475" s="51"/>
    </row>
    <row r="476" ht="21" customHeight="1" spans="1:5">
      <c r="A476" s="56" t="s">
        <v>408</v>
      </c>
      <c r="B476" s="49"/>
      <c r="C476" s="49">
        <v>81</v>
      </c>
      <c r="D476" s="50"/>
      <c r="E476" s="51">
        <v>112.5</v>
      </c>
    </row>
    <row r="477" ht="21" customHeight="1" spans="1:5">
      <c r="A477" s="56" t="s">
        <v>409</v>
      </c>
      <c r="B477" s="49"/>
      <c r="C477" s="49">
        <v>20730</v>
      </c>
      <c r="D477" s="50"/>
      <c r="E477" s="51">
        <v>120.250594582052</v>
      </c>
    </row>
    <row r="478" ht="21" customHeight="1" spans="1:5">
      <c r="A478" s="56" t="s">
        <v>410</v>
      </c>
      <c r="B478" s="49"/>
      <c r="C478" s="49">
        <v>0</v>
      </c>
      <c r="D478" s="50"/>
      <c r="E478" s="51"/>
    </row>
    <row r="479" ht="21" customHeight="1" spans="1:5">
      <c r="A479" s="56" t="s">
        <v>411</v>
      </c>
      <c r="B479" s="49"/>
      <c r="C479" s="49">
        <v>4927</v>
      </c>
      <c r="D479" s="50"/>
      <c r="E479" s="51">
        <v>132.588805166846</v>
      </c>
    </row>
    <row r="480" ht="21" customHeight="1" spans="1:5">
      <c r="A480" s="52" t="s">
        <v>412</v>
      </c>
      <c r="B480" s="49">
        <v>57100</v>
      </c>
      <c r="C480" s="49">
        <v>57100</v>
      </c>
      <c r="D480" s="50">
        <v>100</v>
      </c>
      <c r="E480" s="51">
        <v>97.6285328363568</v>
      </c>
    </row>
    <row r="481" ht="21" customHeight="1" spans="1:5">
      <c r="A481" s="54" t="s">
        <v>413</v>
      </c>
      <c r="B481" s="49"/>
      <c r="C481" s="49">
        <v>29261</v>
      </c>
      <c r="D481" s="50"/>
      <c r="E481" s="51">
        <v>100.771429555395</v>
      </c>
    </row>
    <row r="482" ht="21" customHeight="1" spans="1:5">
      <c r="A482" s="56" t="s">
        <v>414</v>
      </c>
      <c r="B482" s="49"/>
      <c r="C482" s="49">
        <v>7502</v>
      </c>
      <c r="D482" s="50"/>
      <c r="E482" s="51">
        <v>146.637998436278</v>
      </c>
    </row>
    <row r="483" ht="21" customHeight="1" spans="1:5">
      <c r="A483" s="56" t="s">
        <v>415</v>
      </c>
      <c r="B483" s="49"/>
      <c r="C483" s="49">
        <v>30</v>
      </c>
      <c r="D483" s="50"/>
      <c r="E483" s="51">
        <v>300</v>
      </c>
    </row>
    <row r="484" ht="21" customHeight="1" spans="1:5">
      <c r="A484" s="56" t="s">
        <v>416</v>
      </c>
      <c r="B484" s="49"/>
      <c r="C484" s="49">
        <v>0</v>
      </c>
      <c r="D484" s="50"/>
      <c r="E484" s="51"/>
    </row>
    <row r="485" ht="21" customHeight="1" spans="1:5">
      <c r="A485" s="56" t="s">
        <v>417</v>
      </c>
      <c r="B485" s="49"/>
      <c r="C485" s="49">
        <v>0</v>
      </c>
      <c r="D485" s="50"/>
      <c r="E485" s="51"/>
    </row>
    <row r="486" ht="21" customHeight="1" spans="1:5">
      <c r="A486" s="56" t="s">
        <v>418</v>
      </c>
      <c r="B486" s="49"/>
      <c r="C486" s="49">
        <v>482</v>
      </c>
      <c r="D486" s="50"/>
      <c r="E486" s="51">
        <v>10.7541276215975</v>
      </c>
    </row>
    <row r="487" ht="21" customHeight="1" spans="1:5">
      <c r="A487" s="56" t="s">
        <v>419</v>
      </c>
      <c r="B487" s="49"/>
      <c r="C487" s="49">
        <v>1855</v>
      </c>
      <c r="D487" s="50"/>
      <c r="E487" s="51">
        <v>112.424242424242</v>
      </c>
    </row>
    <row r="488" ht="21" customHeight="1" spans="1:5">
      <c r="A488" s="52" t="s">
        <v>420</v>
      </c>
      <c r="B488" s="49">
        <v>3216</v>
      </c>
      <c r="C488" s="49">
        <v>3216</v>
      </c>
      <c r="D488" s="50">
        <v>100</v>
      </c>
      <c r="E488" s="51">
        <v>402.503128911139</v>
      </c>
    </row>
    <row r="489" ht="21" customHeight="1" spans="1:5">
      <c r="A489" s="54" t="s">
        <v>421</v>
      </c>
      <c r="B489" s="49"/>
      <c r="C489" s="49">
        <v>3216</v>
      </c>
      <c r="D489" s="50"/>
      <c r="E489" s="51">
        <v>402.503128911139</v>
      </c>
    </row>
    <row r="490" ht="21" customHeight="1" spans="1:5">
      <c r="A490" s="56" t="s">
        <v>422</v>
      </c>
      <c r="B490" s="49"/>
      <c r="C490" s="49">
        <v>0</v>
      </c>
      <c r="D490" s="50"/>
      <c r="E490" s="51"/>
    </row>
    <row r="491" ht="21" customHeight="1" spans="1:5">
      <c r="A491" s="52" t="s">
        <v>423</v>
      </c>
      <c r="B491" s="49">
        <v>1492</v>
      </c>
      <c r="C491" s="49">
        <v>1492</v>
      </c>
      <c r="D491" s="50">
        <v>100</v>
      </c>
      <c r="E491" s="51">
        <v>40.4884667571235</v>
      </c>
    </row>
    <row r="492" ht="21" customHeight="1" spans="1:5">
      <c r="A492" s="54" t="s">
        <v>424</v>
      </c>
      <c r="B492" s="49"/>
      <c r="C492" s="49">
        <v>0</v>
      </c>
      <c r="D492" s="50"/>
      <c r="E492" s="51"/>
    </row>
    <row r="493" ht="21" customHeight="1" spans="1:5">
      <c r="A493" s="56" t="s">
        <v>859</v>
      </c>
      <c r="B493" s="49"/>
      <c r="C493" s="49">
        <v>4</v>
      </c>
      <c r="D493" s="50"/>
      <c r="E493" s="51"/>
    </row>
    <row r="494" ht="21" customHeight="1" spans="1:5">
      <c r="A494" s="56" t="s">
        <v>860</v>
      </c>
      <c r="B494" s="49"/>
      <c r="C494" s="49">
        <v>1488</v>
      </c>
      <c r="D494" s="50"/>
      <c r="E494" s="51">
        <v>40.3799185888738</v>
      </c>
    </row>
    <row r="495" ht="21" customHeight="1" spans="1:5">
      <c r="A495" s="52" t="s">
        <v>427</v>
      </c>
      <c r="B495" s="49">
        <v>16516</v>
      </c>
      <c r="C495" s="49">
        <v>16516</v>
      </c>
      <c r="D495" s="50">
        <v>100</v>
      </c>
      <c r="E495" s="51">
        <v>127.566231559435</v>
      </c>
    </row>
    <row r="496" ht="21" customHeight="1" spans="1:5">
      <c r="A496" s="54" t="s">
        <v>40</v>
      </c>
      <c r="B496" s="49"/>
      <c r="C496" s="49">
        <v>2115</v>
      </c>
      <c r="D496" s="50"/>
      <c r="E496" s="51">
        <v>131.448104412679</v>
      </c>
    </row>
    <row r="497" ht="21" customHeight="1" spans="1:5">
      <c r="A497" s="56" t="s">
        <v>41</v>
      </c>
      <c r="B497" s="49"/>
      <c r="C497" s="49">
        <v>0</v>
      </c>
      <c r="D497" s="50"/>
      <c r="E497" s="51"/>
    </row>
    <row r="498" ht="21" customHeight="1" spans="1:5">
      <c r="A498" s="56" t="s">
        <v>42</v>
      </c>
      <c r="B498" s="49"/>
      <c r="C498" s="49">
        <v>17</v>
      </c>
      <c r="D498" s="50"/>
      <c r="E498" s="51">
        <v>113.333333333333</v>
      </c>
    </row>
    <row r="499" ht="21" customHeight="1" spans="1:5">
      <c r="A499" s="56" t="s">
        <v>428</v>
      </c>
      <c r="B499" s="49"/>
      <c r="C499" s="49">
        <v>1437</v>
      </c>
      <c r="D499" s="50"/>
      <c r="E499" s="51">
        <v>56.2867215041128</v>
      </c>
    </row>
    <row r="500" ht="21" customHeight="1" spans="1:5">
      <c r="A500" s="56" t="s">
        <v>429</v>
      </c>
      <c r="B500" s="49"/>
      <c r="C500" s="49">
        <v>174</v>
      </c>
      <c r="D500" s="50"/>
      <c r="E500" s="51"/>
    </row>
    <row r="501" ht="21" customHeight="1" spans="1:5">
      <c r="A501" s="56" t="s">
        <v>430</v>
      </c>
      <c r="B501" s="49"/>
      <c r="C501" s="49">
        <v>374</v>
      </c>
      <c r="D501" s="50"/>
      <c r="E501" s="51">
        <v>70.1688555347092</v>
      </c>
    </row>
    <row r="502" ht="21" customHeight="1" spans="1:5">
      <c r="A502" s="56" t="s">
        <v>431</v>
      </c>
      <c r="B502" s="49"/>
      <c r="C502" s="49">
        <v>3006</v>
      </c>
      <c r="D502" s="50"/>
      <c r="E502" s="51">
        <v>115.793528505393</v>
      </c>
    </row>
    <row r="503" ht="21" customHeight="1" spans="1:5">
      <c r="A503" s="56" t="s">
        <v>49</v>
      </c>
      <c r="B503" s="49"/>
      <c r="C503" s="49">
        <v>1877</v>
      </c>
      <c r="D503" s="50"/>
      <c r="E503" s="51">
        <v>105.925507900677</v>
      </c>
    </row>
    <row r="504" ht="21" customHeight="1" spans="1:5">
      <c r="A504" s="56" t="s">
        <v>432</v>
      </c>
      <c r="B504" s="49"/>
      <c r="C504" s="49">
        <v>7516</v>
      </c>
      <c r="D504" s="50"/>
      <c r="E504" s="51">
        <v>194.26208322564</v>
      </c>
    </row>
    <row r="505" ht="21" customHeight="1" spans="1:5">
      <c r="A505" s="52" t="s">
        <v>433</v>
      </c>
      <c r="B505" s="49">
        <v>13414</v>
      </c>
      <c r="C505" s="49">
        <v>13414</v>
      </c>
      <c r="D505" s="50">
        <v>100</v>
      </c>
      <c r="E505" s="51">
        <v>100.164277180406</v>
      </c>
    </row>
    <row r="506" ht="21" customHeight="1" spans="1:5">
      <c r="A506" s="54" t="s">
        <v>434</v>
      </c>
      <c r="B506" s="49"/>
      <c r="C506" s="49">
        <v>13414</v>
      </c>
      <c r="D506" s="50"/>
      <c r="E506" s="51">
        <v>100.164277180406</v>
      </c>
    </row>
    <row r="507" ht="21" customHeight="1" spans="1:5">
      <c r="A507" s="58" t="s">
        <v>435</v>
      </c>
      <c r="B507" s="49">
        <v>125344</v>
      </c>
      <c r="C507" s="49">
        <v>115595</v>
      </c>
      <c r="D507" s="50">
        <v>92.2222044932346</v>
      </c>
      <c r="E507" s="51">
        <v>65.9913111487894</v>
      </c>
    </row>
    <row r="508" ht="21" customHeight="1" spans="1:5">
      <c r="A508" s="52" t="s">
        <v>436</v>
      </c>
      <c r="B508" s="49">
        <v>3306</v>
      </c>
      <c r="C508" s="49">
        <v>3306</v>
      </c>
      <c r="D508" s="50">
        <v>100</v>
      </c>
      <c r="E508" s="51">
        <v>90.2785363189514</v>
      </c>
    </row>
    <row r="509" ht="21" customHeight="1" spans="1:5">
      <c r="A509" s="54" t="s">
        <v>40</v>
      </c>
      <c r="B509" s="49"/>
      <c r="C509" s="49">
        <v>1384</v>
      </c>
      <c r="D509" s="50"/>
      <c r="E509" s="51">
        <v>139.79797979798</v>
      </c>
    </row>
    <row r="510" ht="21" customHeight="1" spans="1:5">
      <c r="A510" s="56" t="s">
        <v>41</v>
      </c>
      <c r="B510" s="49"/>
      <c r="C510" s="49">
        <v>0</v>
      </c>
      <c r="D510" s="50"/>
      <c r="E510" s="51"/>
    </row>
    <row r="511" ht="21" customHeight="1" spans="1:5">
      <c r="A511" s="56" t="s">
        <v>42</v>
      </c>
      <c r="B511" s="49"/>
      <c r="C511" s="49">
        <v>95</v>
      </c>
      <c r="D511" s="50"/>
      <c r="E511" s="51">
        <v>135.714285714286</v>
      </c>
    </row>
    <row r="512" ht="21" customHeight="1" spans="1:5">
      <c r="A512" s="56" t="s">
        <v>437</v>
      </c>
      <c r="B512" s="49"/>
      <c r="C512" s="49">
        <v>168</v>
      </c>
      <c r="D512" s="50"/>
      <c r="E512" s="51">
        <v>117.482517482517</v>
      </c>
    </row>
    <row r="513" ht="21" customHeight="1" spans="1:5">
      <c r="A513" s="56" t="s">
        <v>438</v>
      </c>
      <c r="B513" s="49"/>
      <c r="C513" s="49">
        <v>0</v>
      </c>
      <c r="D513" s="50"/>
      <c r="E513" s="51"/>
    </row>
    <row r="514" ht="21" customHeight="1" spans="1:5">
      <c r="A514" s="56" t="s">
        <v>439</v>
      </c>
      <c r="B514" s="49"/>
      <c r="C514" s="49">
        <v>0</v>
      </c>
      <c r="D514" s="50"/>
      <c r="E514" s="51"/>
    </row>
    <row r="515" ht="21" customHeight="1" spans="1:5">
      <c r="A515" s="56" t="s">
        <v>440</v>
      </c>
      <c r="B515" s="49"/>
      <c r="C515" s="49">
        <v>0</v>
      </c>
      <c r="D515" s="50"/>
      <c r="E515" s="51"/>
    </row>
    <row r="516" ht="21" customHeight="1" spans="1:5">
      <c r="A516" s="56" t="s">
        <v>441</v>
      </c>
      <c r="B516" s="49"/>
      <c r="C516" s="49">
        <v>1659</v>
      </c>
      <c r="D516" s="50"/>
      <c r="E516" s="51">
        <v>67.4664497763318</v>
      </c>
    </row>
    <row r="517" ht="21" customHeight="1" spans="1:5">
      <c r="A517" s="52" t="s">
        <v>442</v>
      </c>
      <c r="B517" s="49">
        <v>219</v>
      </c>
      <c r="C517" s="49">
        <v>219</v>
      </c>
      <c r="D517" s="50">
        <v>100</v>
      </c>
      <c r="E517" s="51">
        <v>112.307692307692</v>
      </c>
    </row>
    <row r="518" ht="21" customHeight="1" spans="1:5">
      <c r="A518" s="54" t="s">
        <v>443</v>
      </c>
      <c r="B518" s="49"/>
      <c r="C518" s="49">
        <v>0</v>
      </c>
      <c r="D518" s="50"/>
      <c r="E518" s="51"/>
    </row>
    <row r="519" ht="21" customHeight="1" spans="1:5">
      <c r="A519" s="56" t="s">
        <v>444</v>
      </c>
      <c r="B519" s="49"/>
      <c r="C519" s="49">
        <v>112</v>
      </c>
      <c r="D519" s="50"/>
      <c r="E519" s="51">
        <v>91.8032786885246</v>
      </c>
    </row>
    <row r="520" ht="21" customHeight="1" spans="1:5">
      <c r="A520" s="56" t="s">
        <v>445</v>
      </c>
      <c r="B520" s="49"/>
      <c r="C520" s="49">
        <v>107</v>
      </c>
      <c r="D520" s="50"/>
      <c r="E520" s="51">
        <v>146.575342465753</v>
      </c>
    </row>
    <row r="521" ht="21" customHeight="1" spans="1:5">
      <c r="A521" s="52" t="s">
        <v>446</v>
      </c>
      <c r="B521" s="49">
        <v>11131</v>
      </c>
      <c r="C521" s="49">
        <v>2417</v>
      </c>
      <c r="D521" s="50">
        <v>21.7141317042494</v>
      </c>
      <c r="E521" s="51">
        <v>53.0509218612818</v>
      </c>
    </row>
    <row r="522" ht="21" customHeight="1" spans="1:5">
      <c r="A522" s="54" t="s">
        <v>447</v>
      </c>
      <c r="B522" s="49"/>
      <c r="C522" s="49">
        <v>0</v>
      </c>
      <c r="D522" s="50"/>
      <c r="E522" s="51"/>
    </row>
    <row r="523" ht="21" customHeight="1" spans="1:5">
      <c r="A523" s="56" t="s">
        <v>448</v>
      </c>
      <c r="B523" s="49"/>
      <c r="C523" s="49">
        <v>330</v>
      </c>
      <c r="D523" s="50"/>
      <c r="E523" s="51">
        <v>16.5</v>
      </c>
    </row>
    <row r="524" ht="21" customHeight="1" spans="1:5">
      <c r="A524" s="56" t="s">
        <v>449</v>
      </c>
      <c r="B524" s="49"/>
      <c r="C524" s="49">
        <v>0</v>
      </c>
      <c r="D524" s="50"/>
      <c r="E524" s="51"/>
    </row>
    <row r="525" ht="21" customHeight="1" spans="1:5">
      <c r="A525" s="56" t="s">
        <v>450</v>
      </c>
      <c r="B525" s="49"/>
      <c r="C525" s="49">
        <v>283</v>
      </c>
      <c r="D525" s="50"/>
      <c r="E525" s="51">
        <v>442.1875</v>
      </c>
    </row>
    <row r="526" ht="21" customHeight="1" spans="1:5">
      <c r="A526" s="56" t="s">
        <v>451</v>
      </c>
      <c r="B526" s="49"/>
      <c r="C526" s="49">
        <v>54</v>
      </c>
      <c r="D526" s="50"/>
      <c r="E526" s="51">
        <v>94.7368421052632</v>
      </c>
    </row>
    <row r="527" ht="21" customHeight="1" spans="1:5">
      <c r="A527" s="56" t="s">
        <v>452</v>
      </c>
      <c r="B527" s="49"/>
      <c r="C527" s="49">
        <v>500</v>
      </c>
      <c r="D527" s="50"/>
      <c r="E527" s="51"/>
    </row>
    <row r="528" ht="21" customHeight="1" spans="1:5">
      <c r="A528" s="56" t="s">
        <v>453</v>
      </c>
      <c r="B528" s="49"/>
      <c r="C528" s="49">
        <v>0</v>
      </c>
      <c r="D528" s="50"/>
      <c r="E528" s="51">
        <v>0</v>
      </c>
    </row>
    <row r="529" ht="21" customHeight="1" spans="1:5">
      <c r="A529" s="56" t="s">
        <v>454</v>
      </c>
      <c r="B529" s="49"/>
      <c r="C529" s="49">
        <v>1250</v>
      </c>
      <c r="D529" s="50"/>
      <c r="E529" s="51">
        <v>69.1371681415929</v>
      </c>
    </row>
    <row r="530" ht="21" customHeight="1" spans="1:5">
      <c r="A530" s="52" t="s">
        <v>455</v>
      </c>
      <c r="B530" s="49">
        <v>891</v>
      </c>
      <c r="C530" s="49">
        <v>891</v>
      </c>
      <c r="D530" s="50">
        <v>100</v>
      </c>
      <c r="E530" s="51">
        <v>142.332268370607</v>
      </c>
    </row>
    <row r="531" ht="21" customHeight="1" spans="1:5">
      <c r="A531" s="54" t="s">
        <v>456</v>
      </c>
      <c r="B531" s="49"/>
      <c r="C531" s="49">
        <v>0</v>
      </c>
      <c r="D531" s="50"/>
      <c r="E531" s="51"/>
    </row>
    <row r="532" ht="21" customHeight="1" spans="1:5">
      <c r="A532" s="56" t="s">
        <v>457</v>
      </c>
      <c r="B532" s="49"/>
      <c r="C532" s="49">
        <v>0</v>
      </c>
      <c r="D532" s="50"/>
      <c r="E532" s="51"/>
    </row>
    <row r="533" ht="21" customHeight="1" spans="1:5">
      <c r="A533" s="56" t="s">
        <v>458</v>
      </c>
      <c r="B533" s="49"/>
      <c r="C533" s="49">
        <v>891</v>
      </c>
      <c r="D533" s="50"/>
      <c r="E533" s="51">
        <v>394.247787610619</v>
      </c>
    </row>
    <row r="534" ht="21" customHeight="1" spans="1:5">
      <c r="A534" s="56" t="s">
        <v>459</v>
      </c>
      <c r="B534" s="49"/>
      <c r="C534" s="49">
        <v>0</v>
      </c>
      <c r="D534" s="50"/>
      <c r="E534" s="51"/>
    </row>
    <row r="535" ht="21" customHeight="1" spans="1:5">
      <c r="A535" s="56" t="s">
        <v>460</v>
      </c>
      <c r="B535" s="49"/>
      <c r="C535" s="49">
        <v>0</v>
      </c>
      <c r="D535" s="50"/>
      <c r="E535" s="51">
        <v>0</v>
      </c>
    </row>
    <row r="536" ht="21" customHeight="1" spans="1:5">
      <c r="A536" s="52" t="s">
        <v>461</v>
      </c>
      <c r="B536" s="49">
        <v>62076</v>
      </c>
      <c r="C536" s="49">
        <v>62076</v>
      </c>
      <c r="D536" s="50">
        <v>100</v>
      </c>
      <c r="E536" s="51">
        <v>105.998668101019</v>
      </c>
    </row>
    <row r="537" ht="21" customHeight="1" spans="1:5">
      <c r="A537" s="54" t="s">
        <v>462</v>
      </c>
      <c r="B537" s="49"/>
      <c r="C537" s="49">
        <v>37432</v>
      </c>
      <c r="D537" s="50"/>
      <c r="E537" s="51">
        <v>111.690636748821</v>
      </c>
    </row>
    <row r="538" ht="21" customHeight="1" spans="1:5">
      <c r="A538" s="56" t="s">
        <v>463</v>
      </c>
      <c r="B538" s="49"/>
      <c r="C538" s="49">
        <v>13763</v>
      </c>
      <c r="D538" s="50"/>
      <c r="E538" s="51">
        <v>98.7727859911009</v>
      </c>
    </row>
    <row r="539" ht="21" customHeight="1" spans="1:5">
      <c r="A539" s="56" t="s">
        <v>464</v>
      </c>
      <c r="B539" s="49"/>
      <c r="C539" s="49">
        <v>6169</v>
      </c>
      <c r="D539" s="50"/>
      <c r="E539" s="51">
        <v>99.5160509759639</v>
      </c>
    </row>
    <row r="540" ht="21" customHeight="1" spans="1:5">
      <c r="A540" s="56" t="s">
        <v>465</v>
      </c>
      <c r="B540" s="49"/>
      <c r="C540" s="49">
        <v>1750</v>
      </c>
      <c r="D540" s="50"/>
      <c r="E540" s="51">
        <v>48.6651835372636</v>
      </c>
    </row>
    <row r="541" ht="21" customHeight="1" spans="1:5">
      <c r="A541" s="56" t="s">
        <v>466</v>
      </c>
      <c r="B541" s="49"/>
      <c r="C541" s="49">
        <v>2962</v>
      </c>
      <c r="D541" s="50"/>
      <c r="E541" s="51">
        <v>224.393939393939</v>
      </c>
    </row>
    <row r="542" ht="21" customHeight="1" spans="1:5">
      <c r="A542" s="52" t="s">
        <v>467</v>
      </c>
      <c r="B542" s="49">
        <v>1203</v>
      </c>
      <c r="C542" s="49">
        <v>1203</v>
      </c>
      <c r="D542" s="50">
        <v>100</v>
      </c>
      <c r="E542" s="51">
        <v>135.320584926884</v>
      </c>
    </row>
    <row r="543" ht="21" customHeight="1" spans="1:5">
      <c r="A543" s="54" t="s">
        <v>468</v>
      </c>
      <c r="B543" s="49"/>
      <c r="C543" s="49">
        <v>1203</v>
      </c>
      <c r="D543" s="50"/>
      <c r="E543" s="51">
        <v>395.723684210526</v>
      </c>
    </row>
    <row r="544" ht="21" customHeight="1" spans="1:5">
      <c r="A544" s="56" t="s">
        <v>469</v>
      </c>
      <c r="B544" s="49"/>
      <c r="C544" s="49">
        <v>0</v>
      </c>
      <c r="D544" s="50"/>
      <c r="E544" s="51"/>
    </row>
    <row r="545" ht="21" customHeight="1" spans="1:5">
      <c r="A545" s="56" t="s">
        <v>470</v>
      </c>
      <c r="B545" s="49"/>
      <c r="C545" s="49">
        <v>0</v>
      </c>
      <c r="D545" s="50"/>
      <c r="E545" s="51"/>
    </row>
    <row r="546" ht="21" customHeight="1" spans="1:5">
      <c r="A546" s="56" t="s">
        <v>471</v>
      </c>
      <c r="B546" s="49"/>
      <c r="C546" s="49">
        <v>0</v>
      </c>
      <c r="D546" s="50"/>
      <c r="E546" s="51">
        <v>0</v>
      </c>
    </row>
    <row r="547" ht="21" customHeight="1" spans="1:5">
      <c r="A547" s="56" t="s">
        <v>472</v>
      </c>
      <c r="B547" s="49"/>
      <c r="C547" s="49">
        <v>0</v>
      </c>
      <c r="D547" s="50"/>
      <c r="E547" s="51">
        <v>0</v>
      </c>
    </row>
    <row r="548" ht="21" customHeight="1" spans="1:5">
      <c r="A548" s="52" t="s">
        <v>473</v>
      </c>
      <c r="B548" s="49"/>
      <c r="C548" s="49">
        <v>0</v>
      </c>
      <c r="D548" s="50"/>
      <c r="E548" s="51"/>
    </row>
    <row r="549" ht="21" customHeight="1" spans="1:5">
      <c r="A549" s="52" t="s">
        <v>474</v>
      </c>
      <c r="B549" s="49">
        <v>885</v>
      </c>
      <c r="C549" s="49">
        <v>885</v>
      </c>
      <c r="D549" s="50">
        <v>100</v>
      </c>
      <c r="E549" s="51">
        <v>111.041405269762</v>
      </c>
    </row>
    <row r="550" ht="21" customHeight="1" spans="1:5">
      <c r="A550" s="54" t="s">
        <v>475</v>
      </c>
      <c r="B550" s="49"/>
      <c r="C550" s="49">
        <v>885</v>
      </c>
      <c r="D550" s="50"/>
      <c r="E550" s="51">
        <v>111.041405269762</v>
      </c>
    </row>
    <row r="551" ht="21" customHeight="1" spans="1:5">
      <c r="A551" s="56" t="s">
        <v>476</v>
      </c>
      <c r="B551" s="49"/>
      <c r="C551" s="49">
        <v>0</v>
      </c>
      <c r="D551" s="50"/>
      <c r="E551" s="51"/>
    </row>
    <row r="552" ht="21" customHeight="1" spans="1:5">
      <c r="A552" s="52" t="s">
        <v>477</v>
      </c>
      <c r="B552" s="49"/>
      <c r="C552" s="49">
        <v>0</v>
      </c>
      <c r="D552" s="50"/>
      <c r="E552" s="51"/>
    </row>
    <row r="553" ht="21" customHeight="1" spans="1:5">
      <c r="A553" s="54" t="s">
        <v>478</v>
      </c>
      <c r="B553" s="49"/>
      <c r="C553" s="49">
        <v>0</v>
      </c>
      <c r="D553" s="50"/>
      <c r="E553" s="51"/>
    </row>
    <row r="554" ht="21" customHeight="1" spans="1:5">
      <c r="A554" s="52" t="s">
        <v>861</v>
      </c>
      <c r="B554" s="49">
        <v>500</v>
      </c>
      <c r="C554" s="49">
        <v>500</v>
      </c>
      <c r="D554" s="50">
        <v>100</v>
      </c>
      <c r="E554" s="51">
        <v>19.2307692307692</v>
      </c>
    </row>
    <row r="555" ht="21" customHeight="1" spans="1:5">
      <c r="A555" s="54" t="s">
        <v>480</v>
      </c>
      <c r="B555" s="49"/>
      <c r="C555" s="49">
        <v>500</v>
      </c>
      <c r="D555" s="50"/>
      <c r="E555" s="51">
        <v>19.2307692307692</v>
      </c>
    </row>
    <row r="556" ht="21" customHeight="1" spans="1:5">
      <c r="A556" s="52" t="s">
        <v>481</v>
      </c>
      <c r="B556" s="49">
        <v>44548</v>
      </c>
      <c r="C556" s="49">
        <v>43513</v>
      </c>
      <c r="D556" s="50">
        <v>97.6766633743378</v>
      </c>
      <c r="E556" s="51">
        <v>541.206467661692</v>
      </c>
    </row>
    <row r="557" ht="21" customHeight="1" spans="1:5">
      <c r="A557" s="54" t="s">
        <v>482</v>
      </c>
      <c r="B557" s="49"/>
      <c r="C557" s="49">
        <v>2213</v>
      </c>
      <c r="D557" s="50"/>
      <c r="E557" s="51">
        <v>114.307851239669</v>
      </c>
    </row>
    <row r="558" ht="21" customHeight="1" spans="1:5">
      <c r="A558" s="56" t="s">
        <v>483</v>
      </c>
      <c r="B558" s="49"/>
      <c r="C558" s="49">
        <v>472</v>
      </c>
      <c r="D558" s="50"/>
      <c r="E558" s="51">
        <v>166.197183098592</v>
      </c>
    </row>
    <row r="559" ht="21" customHeight="1" spans="1:5">
      <c r="A559" s="56" t="s">
        <v>484</v>
      </c>
      <c r="B559" s="49"/>
      <c r="C559" s="49">
        <v>39334</v>
      </c>
      <c r="D559" s="50"/>
      <c r="E559" s="51">
        <v>675.841924398625</v>
      </c>
    </row>
    <row r="560" ht="21" customHeight="1" spans="1:5">
      <c r="A560" s="56" t="s">
        <v>485</v>
      </c>
      <c r="B560" s="49"/>
      <c r="C560" s="49">
        <v>0</v>
      </c>
      <c r="D560" s="50"/>
      <c r="E560" s="51"/>
    </row>
    <row r="561" ht="21" customHeight="1" spans="1:5">
      <c r="A561" s="56" t="s">
        <v>486</v>
      </c>
      <c r="B561" s="49"/>
      <c r="C561" s="49">
        <v>1494</v>
      </c>
      <c r="D561" s="50"/>
      <c r="E561" s="51"/>
    </row>
    <row r="562" ht="21" customHeight="1" spans="1:5">
      <c r="A562" s="52" t="s">
        <v>487</v>
      </c>
      <c r="B562" s="49">
        <v>490</v>
      </c>
      <c r="C562" s="49">
        <v>490</v>
      </c>
      <c r="D562" s="50">
        <v>100</v>
      </c>
      <c r="E562" s="51">
        <v>0.540355752583231</v>
      </c>
    </row>
    <row r="563" ht="21" customHeight="1" spans="1:5">
      <c r="A563" s="54" t="s">
        <v>488</v>
      </c>
      <c r="B563" s="49"/>
      <c r="C563" s="49">
        <v>490</v>
      </c>
      <c r="D563" s="50"/>
      <c r="E563" s="51">
        <v>0.540355752583231</v>
      </c>
    </row>
    <row r="564" ht="21" customHeight="1" spans="1:5">
      <c r="A564" s="52" t="s">
        <v>489</v>
      </c>
      <c r="B564" s="49"/>
      <c r="C564" s="49">
        <v>0</v>
      </c>
      <c r="D564" s="50"/>
      <c r="E564" s="51">
        <v>0</v>
      </c>
    </row>
    <row r="565" ht="21" customHeight="1" spans="1:5">
      <c r="A565" s="54" t="s">
        <v>490</v>
      </c>
      <c r="B565" s="49"/>
      <c r="C565" s="49">
        <v>0</v>
      </c>
      <c r="D565" s="50"/>
      <c r="E565" s="51">
        <v>0</v>
      </c>
    </row>
    <row r="566" ht="21" customHeight="1" spans="1:5">
      <c r="A566" s="52" t="s">
        <v>491</v>
      </c>
      <c r="B566" s="49"/>
      <c r="C566" s="49">
        <v>0</v>
      </c>
      <c r="D566" s="50"/>
      <c r="E566" s="51"/>
    </row>
    <row r="567" ht="21" customHeight="1" spans="1:5">
      <c r="A567" s="54" t="s">
        <v>40</v>
      </c>
      <c r="B567" s="49"/>
      <c r="C567" s="49">
        <v>0</v>
      </c>
      <c r="D567" s="50"/>
      <c r="E567" s="51"/>
    </row>
    <row r="568" ht="21" customHeight="1" spans="1:5">
      <c r="A568" s="56" t="s">
        <v>41</v>
      </c>
      <c r="B568" s="49"/>
      <c r="C568" s="49">
        <v>0</v>
      </c>
      <c r="D568" s="50"/>
      <c r="E568" s="51"/>
    </row>
    <row r="569" ht="21" customHeight="1" spans="1:5">
      <c r="A569" s="56" t="s">
        <v>42</v>
      </c>
      <c r="B569" s="49"/>
      <c r="C569" s="49">
        <v>0</v>
      </c>
      <c r="D569" s="50"/>
      <c r="E569" s="51"/>
    </row>
    <row r="570" ht="21" customHeight="1" spans="1:5">
      <c r="A570" s="56" t="s">
        <v>492</v>
      </c>
      <c r="B570" s="49"/>
      <c r="C570" s="49">
        <v>0</v>
      </c>
      <c r="D570" s="50"/>
      <c r="E570" s="51"/>
    </row>
    <row r="571" ht="21" customHeight="1" spans="1:5">
      <c r="A571" s="56" t="s">
        <v>493</v>
      </c>
      <c r="B571" s="49"/>
      <c r="C571" s="49">
        <v>0</v>
      </c>
      <c r="D571" s="50"/>
      <c r="E571" s="51"/>
    </row>
    <row r="572" ht="21" customHeight="1" spans="1:5">
      <c r="A572" s="56" t="s">
        <v>494</v>
      </c>
      <c r="B572" s="49"/>
      <c r="C572" s="49">
        <v>0</v>
      </c>
      <c r="D572" s="50"/>
      <c r="E572" s="51"/>
    </row>
    <row r="573" ht="21" customHeight="1" spans="1:5">
      <c r="A573" s="56" t="s">
        <v>495</v>
      </c>
      <c r="B573" s="49"/>
      <c r="C573" s="49">
        <v>0</v>
      </c>
      <c r="D573" s="50"/>
      <c r="E573" s="51"/>
    </row>
    <row r="574" ht="21" customHeight="1" spans="1:5">
      <c r="A574" s="56" t="s">
        <v>496</v>
      </c>
      <c r="B574" s="49"/>
      <c r="C574" s="49">
        <v>0</v>
      </c>
      <c r="D574" s="50"/>
      <c r="E574" s="51"/>
    </row>
    <row r="575" ht="21" customHeight="1" spans="1:5">
      <c r="A575" s="56" t="s">
        <v>83</v>
      </c>
      <c r="B575" s="49"/>
      <c r="C575" s="49">
        <v>0</v>
      </c>
      <c r="D575" s="50"/>
      <c r="E575" s="51"/>
    </row>
    <row r="576" ht="21" customHeight="1" spans="1:5">
      <c r="A576" s="56" t="s">
        <v>497</v>
      </c>
      <c r="B576" s="49"/>
      <c r="C576" s="49">
        <v>0</v>
      </c>
      <c r="D576" s="50"/>
      <c r="E576" s="51"/>
    </row>
    <row r="577" ht="21" customHeight="1" spans="1:5">
      <c r="A577" s="56" t="s">
        <v>49</v>
      </c>
      <c r="B577" s="49"/>
      <c r="C577" s="49">
        <v>0</v>
      </c>
      <c r="D577" s="50"/>
      <c r="E577" s="51"/>
    </row>
    <row r="578" ht="21" customHeight="1" spans="1:5">
      <c r="A578" s="56" t="s">
        <v>498</v>
      </c>
      <c r="B578" s="49"/>
      <c r="C578" s="49">
        <v>0</v>
      </c>
      <c r="D578" s="50"/>
      <c r="E578" s="51"/>
    </row>
    <row r="579" ht="21" customHeight="1" spans="1:5">
      <c r="A579" s="52" t="s">
        <v>499</v>
      </c>
      <c r="B579" s="49">
        <v>95</v>
      </c>
      <c r="C579" s="49">
        <v>95</v>
      </c>
      <c r="D579" s="50">
        <v>100</v>
      </c>
      <c r="E579" s="51">
        <v>2.12006248605222</v>
      </c>
    </row>
    <row r="580" ht="21" customHeight="1" spans="1:5">
      <c r="A580" s="54" t="s">
        <v>500</v>
      </c>
      <c r="B580" s="49"/>
      <c r="C580" s="49">
        <v>95</v>
      </c>
      <c r="D580" s="50"/>
      <c r="E580" s="51">
        <v>2.12006248605222</v>
      </c>
    </row>
    <row r="581" ht="21" customHeight="1" spans="1:5">
      <c r="A581" s="58" t="s">
        <v>501</v>
      </c>
      <c r="B581" s="49">
        <v>69433</v>
      </c>
      <c r="C581" s="49">
        <v>46433</v>
      </c>
      <c r="D581" s="50">
        <v>66.8745409243443</v>
      </c>
      <c r="E581" s="51">
        <v>857.013658176449</v>
      </c>
    </row>
    <row r="582" ht="21" customHeight="1" spans="1:5">
      <c r="A582" s="52" t="s">
        <v>502</v>
      </c>
      <c r="B582" s="49">
        <v>3590</v>
      </c>
      <c r="C582" s="49">
        <v>3590</v>
      </c>
      <c r="D582" s="50">
        <v>100</v>
      </c>
      <c r="E582" s="51">
        <v>135.574018126888</v>
      </c>
    </row>
    <row r="583" ht="21" customHeight="1" spans="1:5">
      <c r="A583" s="54" t="s">
        <v>40</v>
      </c>
      <c r="B583" s="49"/>
      <c r="C583" s="49">
        <v>1981</v>
      </c>
      <c r="D583" s="50"/>
      <c r="E583" s="51">
        <v>194.98031496063</v>
      </c>
    </row>
    <row r="584" ht="21" customHeight="1" spans="1:5">
      <c r="A584" s="56" t="s">
        <v>41</v>
      </c>
      <c r="B584" s="49"/>
      <c r="C584" s="49">
        <v>0</v>
      </c>
      <c r="D584" s="50"/>
      <c r="E584" s="51">
        <v>0</v>
      </c>
    </row>
    <row r="585" ht="21" customHeight="1" spans="1:5">
      <c r="A585" s="56" t="s">
        <v>42</v>
      </c>
      <c r="B585" s="49"/>
      <c r="C585" s="49">
        <v>121</v>
      </c>
      <c r="D585" s="50"/>
      <c r="E585" s="51">
        <v>104.310344827586</v>
      </c>
    </row>
    <row r="586" ht="21" customHeight="1" spans="1:5">
      <c r="A586" s="56" t="s">
        <v>503</v>
      </c>
      <c r="B586" s="49"/>
      <c r="C586" s="49">
        <v>0</v>
      </c>
      <c r="D586" s="50"/>
      <c r="E586" s="51"/>
    </row>
    <row r="587" ht="21" customHeight="1" spans="1:5">
      <c r="A587" s="56" t="s">
        <v>504</v>
      </c>
      <c r="B587" s="49"/>
      <c r="C587" s="49">
        <v>104</v>
      </c>
      <c r="D587" s="50"/>
      <c r="E587" s="51"/>
    </row>
    <row r="588" ht="21" customHeight="1" spans="1:5">
      <c r="A588" s="56" t="s">
        <v>505</v>
      </c>
      <c r="B588" s="49"/>
      <c r="C588" s="49">
        <v>1021</v>
      </c>
      <c r="D588" s="50"/>
      <c r="E588" s="51">
        <v>133.289817232376</v>
      </c>
    </row>
    <row r="589" ht="21" customHeight="1" spans="1:5">
      <c r="A589" s="56" t="s">
        <v>506</v>
      </c>
      <c r="B589" s="49"/>
      <c r="C589" s="49">
        <v>0</v>
      </c>
      <c r="D589" s="50"/>
      <c r="E589" s="51"/>
    </row>
    <row r="590" ht="21" customHeight="1" spans="1:5">
      <c r="A590" s="56" t="s">
        <v>507</v>
      </c>
      <c r="B590" s="49"/>
      <c r="C590" s="49">
        <v>0</v>
      </c>
      <c r="D590" s="50"/>
      <c r="E590" s="51"/>
    </row>
    <row r="591" ht="21" customHeight="1" spans="1:5">
      <c r="A591" s="56" t="s">
        <v>508</v>
      </c>
      <c r="B591" s="49"/>
      <c r="C591" s="49">
        <v>0</v>
      </c>
      <c r="D591" s="50"/>
      <c r="E591" s="51"/>
    </row>
    <row r="592" ht="21" customHeight="1" spans="1:5">
      <c r="A592" s="56" t="s">
        <v>509</v>
      </c>
      <c r="B592" s="49"/>
      <c r="C592" s="49">
        <v>0</v>
      </c>
      <c r="D592" s="50"/>
      <c r="E592" s="51"/>
    </row>
    <row r="593" ht="21" customHeight="1" spans="1:5">
      <c r="A593" s="56" t="s">
        <v>510</v>
      </c>
      <c r="B593" s="49"/>
      <c r="C593" s="49">
        <v>363</v>
      </c>
      <c r="D593" s="50"/>
      <c r="E593" s="51">
        <v>75.9414225941423</v>
      </c>
    </row>
    <row r="594" ht="21" customHeight="1" spans="1:5">
      <c r="A594" s="52" t="s">
        <v>511</v>
      </c>
      <c r="B594" s="49"/>
      <c r="C594" s="49">
        <v>0</v>
      </c>
      <c r="D594" s="50"/>
      <c r="E594" s="51"/>
    </row>
    <row r="595" ht="21" customHeight="1" spans="1:5">
      <c r="A595" s="54" t="s">
        <v>512</v>
      </c>
      <c r="B595" s="49"/>
      <c r="C595" s="49">
        <v>0</v>
      </c>
      <c r="D595" s="50"/>
      <c r="E595" s="51"/>
    </row>
    <row r="596" ht="21" customHeight="1" spans="1:5">
      <c r="A596" s="52" t="s">
        <v>513</v>
      </c>
      <c r="B596" s="49">
        <v>40060</v>
      </c>
      <c r="C596" s="49">
        <v>40060</v>
      </c>
      <c r="D596" s="50">
        <v>100</v>
      </c>
      <c r="E596" s="51">
        <v>7153.57142857143</v>
      </c>
    </row>
    <row r="597" ht="21" customHeight="1" spans="1:5">
      <c r="A597" s="54" t="s">
        <v>514</v>
      </c>
      <c r="B597" s="49"/>
      <c r="C597" s="49">
        <v>0</v>
      </c>
      <c r="D597" s="50"/>
      <c r="E597" s="51"/>
    </row>
    <row r="598" ht="21" customHeight="1" spans="1:5">
      <c r="A598" s="56" t="s">
        <v>515</v>
      </c>
      <c r="B598" s="49"/>
      <c r="C598" s="49">
        <v>40060</v>
      </c>
      <c r="D598" s="50"/>
      <c r="E598" s="51">
        <v>7153.57142857143</v>
      </c>
    </row>
    <row r="599" ht="21" customHeight="1" spans="1:5">
      <c r="A599" s="52" t="s">
        <v>516</v>
      </c>
      <c r="B599" s="49">
        <v>400</v>
      </c>
      <c r="C599" s="49">
        <v>400</v>
      </c>
      <c r="D599" s="50">
        <v>100</v>
      </c>
      <c r="E599" s="51"/>
    </row>
    <row r="600" ht="21" customHeight="1" spans="1:5">
      <c r="A600" s="54" t="s">
        <v>517</v>
      </c>
      <c r="B600" s="49"/>
      <c r="C600" s="49">
        <v>400</v>
      </c>
      <c r="D600" s="50"/>
      <c r="E600" s="51"/>
    </row>
    <row r="601" ht="21" customHeight="1" spans="1:5">
      <c r="A601" s="52" t="s">
        <v>518</v>
      </c>
      <c r="B601" s="49">
        <v>310</v>
      </c>
      <c r="C601" s="49">
        <v>310</v>
      </c>
      <c r="D601" s="50">
        <v>100</v>
      </c>
      <c r="E601" s="51">
        <v>102.310231023102</v>
      </c>
    </row>
    <row r="602" ht="21" customHeight="1" spans="1:5">
      <c r="A602" s="54" t="s">
        <v>519</v>
      </c>
      <c r="B602" s="49"/>
      <c r="C602" s="49">
        <v>310</v>
      </c>
      <c r="D602" s="50"/>
      <c r="E602" s="51">
        <v>102.310231023102</v>
      </c>
    </row>
    <row r="603" ht="21" customHeight="1" spans="1:5">
      <c r="A603" s="52" t="s">
        <v>520</v>
      </c>
      <c r="B603" s="49">
        <v>25073</v>
      </c>
      <c r="C603" s="49">
        <v>2073</v>
      </c>
      <c r="D603" s="50">
        <v>8.26785785506322</v>
      </c>
      <c r="E603" s="51">
        <v>108.704771893026</v>
      </c>
    </row>
    <row r="604" ht="21" customHeight="1" spans="1:5">
      <c r="A604" s="54" t="s">
        <v>521</v>
      </c>
      <c r="B604" s="49"/>
      <c r="C604" s="49">
        <v>2073</v>
      </c>
      <c r="D604" s="50"/>
      <c r="E604" s="51">
        <v>108.704771893026</v>
      </c>
    </row>
    <row r="605" ht="21" customHeight="1" spans="1:5">
      <c r="A605" s="58" t="s">
        <v>522</v>
      </c>
      <c r="B605" s="49">
        <v>1021806</v>
      </c>
      <c r="C605" s="49">
        <v>745134</v>
      </c>
      <c r="D605" s="50">
        <v>72.9232359175812</v>
      </c>
      <c r="E605" s="51">
        <v>63.1266737208981</v>
      </c>
    </row>
    <row r="606" ht="21" customHeight="1" spans="1:5">
      <c r="A606" s="52" t="s">
        <v>523</v>
      </c>
      <c r="B606" s="49">
        <v>355190</v>
      </c>
      <c r="C606" s="49">
        <v>347389</v>
      </c>
      <c r="D606" s="50">
        <v>97.8037106900532</v>
      </c>
      <c r="E606" s="51">
        <v>99.8743624685906</v>
      </c>
    </row>
    <row r="607" ht="21" customHeight="1" spans="1:5">
      <c r="A607" s="54" t="s">
        <v>40</v>
      </c>
      <c r="B607" s="49"/>
      <c r="C607" s="49">
        <v>6448</v>
      </c>
      <c r="D607" s="50"/>
      <c r="E607" s="51">
        <v>146.279491833031</v>
      </c>
    </row>
    <row r="608" ht="21" customHeight="1" spans="1:5">
      <c r="A608" s="56" t="s">
        <v>41</v>
      </c>
      <c r="B608" s="49"/>
      <c r="C608" s="49">
        <v>0</v>
      </c>
      <c r="D608" s="50"/>
      <c r="E608" s="51"/>
    </row>
    <row r="609" ht="21" customHeight="1" spans="1:5">
      <c r="A609" s="56" t="s">
        <v>42</v>
      </c>
      <c r="B609" s="49"/>
      <c r="C609" s="49">
        <v>233</v>
      </c>
      <c r="D609" s="50"/>
      <c r="E609" s="51">
        <v>121.354166666667</v>
      </c>
    </row>
    <row r="610" ht="21" customHeight="1" spans="1:5">
      <c r="A610" s="56" t="s">
        <v>49</v>
      </c>
      <c r="B610" s="49"/>
      <c r="C610" s="49">
        <v>7518</v>
      </c>
      <c r="D610" s="50"/>
      <c r="E610" s="51">
        <v>114.673581452105</v>
      </c>
    </row>
    <row r="611" ht="21" customHeight="1" spans="1:5">
      <c r="A611" s="56" t="s">
        <v>524</v>
      </c>
      <c r="B611" s="49"/>
      <c r="C611" s="49">
        <v>3752</v>
      </c>
      <c r="D611" s="50"/>
      <c r="E611" s="51">
        <v>144.641480339244</v>
      </c>
    </row>
    <row r="612" ht="21" customHeight="1" spans="1:5">
      <c r="A612" s="56" t="s">
        <v>525</v>
      </c>
      <c r="B612" s="49"/>
      <c r="C612" s="49">
        <v>4831</v>
      </c>
      <c r="D612" s="50"/>
      <c r="E612" s="51">
        <v>75.6025039123631</v>
      </c>
    </row>
    <row r="613" ht="21" customHeight="1" spans="1:5">
      <c r="A613" s="56" t="s">
        <v>526</v>
      </c>
      <c r="B613" s="49"/>
      <c r="C613" s="49">
        <v>10223</v>
      </c>
      <c r="D613" s="50"/>
      <c r="E613" s="51">
        <v>94.4126339120798</v>
      </c>
    </row>
    <row r="614" ht="21" customHeight="1" spans="1:5">
      <c r="A614" s="56" t="s">
        <v>527</v>
      </c>
      <c r="B614" s="49"/>
      <c r="C614" s="49">
        <v>3054</v>
      </c>
      <c r="D614" s="50"/>
      <c r="E614" s="51">
        <v>662.472885032538</v>
      </c>
    </row>
    <row r="615" ht="21" customHeight="1" spans="1:5">
      <c r="A615" s="56" t="s">
        <v>528</v>
      </c>
      <c r="B615" s="49"/>
      <c r="C615" s="49">
        <v>404</v>
      </c>
      <c r="D615" s="50"/>
      <c r="E615" s="51">
        <v>99.5073891625616</v>
      </c>
    </row>
    <row r="616" ht="21" customHeight="1" spans="1:5">
      <c r="A616" s="56" t="s">
        <v>529</v>
      </c>
      <c r="B616" s="49"/>
      <c r="C616" s="49">
        <v>375</v>
      </c>
      <c r="D616" s="50"/>
      <c r="E616" s="51">
        <v>71.4285714285714</v>
      </c>
    </row>
    <row r="617" ht="21" customHeight="1" spans="1:5">
      <c r="A617" s="56" t="s">
        <v>530</v>
      </c>
      <c r="B617" s="49"/>
      <c r="C617" s="49">
        <v>250</v>
      </c>
      <c r="D617" s="50"/>
      <c r="E617" s="51">
        <v>32.0512820512821</v>
      </c>
    </row>
    <row r="618" ht="21" customHeight="1" spans="1:5">
      <c r="A618" s="56" t="s">
        <v>531</v>
      </c>
      <c r="B618" s="49"/>
      <c r="C618" s="49">
        <v>0</v>
      </c>
      <c r="D618" s="50"/>
      <c r="E618" s="51"/>
    </row>
    <row r="619" ht="21" customHeight="1" spans="1:5">
      <c r="A619" s="56" t="s">
        <v>532</v>
      </c>
      <c r="B619" s="49"/>
      <c r="C619" s="49">
        <v>675</v>
      </c>
      <c r="D619" s="50"/>
      <c r="E619" s="51">
        <v>675</v>
      </c>
    </row>
    <row r="620" ht="21" customHeight="1" spans="1:5">
      <c r="A620" s="56" t="s">
        <v>533</v>
      </c>
      <c r="B620" s="49"/>
      <c r="C620" s="49">
        <v>0</v>
      </c>
      <c r="D620" s="50"/>
      <c r="E620" s="51"/>
    </row>
    <row r="621" ht="21" customHeight="1" spans="1:5">
      <c r="A621" s="56" t="s">
        <v>534</v>
      </c>
      <c r="B621" s="49"/>
      <c r="C621" s="49">
        <v>0</v>
      </c>
      <c r="D621" s="50"/>
      <c r="E621" s="51"/>
    </row>
    <row r="622" ht="21" customHeight="1" spans="1:5">
      <c r="A622" s="56" t="s">
        <v>535</v>
      </c>
      <c r="B622" s="49"/>
      <c r="C622" s="49">
        <v>297892</v>
      </c>
      <c r="D622" s="50"/>
      <c r="E622" s="51">
        <v>97.4261026550062</v>
      </c>
    </row>
    <row r="623" ht="21" customHeight="1" spans="1:5">
      <c r="A623" s="56" t="s">
        <v>536</v>
      </c>
      <c r="B623" s="49"/>
      <c r="C623" s="49">
        <v>0</v>
      </c>
      <c r="D623" s="50"/>
      <c r="E623" s="51"/>
    </row>
    <row r="624" ht="21" customHeight="1" spans="1:5">
      <c r="A624" s="56" t="s">
        <v>537</v>
      </c>
      <c r="B624" s="49"/>
      <c r="C624" s="49">
        <v>430</v>
      </c>
      <c r="D624" s="50"/>
      <c r="E624" s="51">
        <v>226.315789473684</v>
      </c>
    </row>
    <row r="625" ht="21" customHeight="1" spans="1:5">
      <c r="A625" s="56" t="s">
        <v>538</v>
      </c>
      <c r="B625" s="49"/>
      <c r="C625" s="49">
        <v>105</v>
      </c>
      <c r="D625" s="50"/>
      <c r="E625" s="51">
        <v>55.2631578947368</v>
      </c>
    </row>
    <row r="626" ht="21" customHeight="1" spans="1:5">
      <c r="A626" s="56" t="s">
        <v>539</v>
      </c>
      <c r="B626" s="49"/>
      <c r="C626" s="49">
        <v>0</v>
      </c>
      <c r="D626" s="50"/>
      <c r="E626" s="51"/>
    </row>
    <row r="627" ht="21" customHeight="1" spans="1:5">
      <c r="A627" s="56" t="s">
        <v>540</v>
      </c>
      <c r="B627" s="49"/>
      <c r="C627" s="49">
        <v>2274</v>
      </c>
      <c r="D627" s="50"/>
      <c r="E627" s="51">
        <v>136.494597839136</v>
      </c>
    </row>
    <row r="628" ht="21" customHeight="1" spans="1:5">
      <c r="A628" s="56" t="s">
        <v>541</v>
      </c>
      <c r="B628" s="49"/>
      <c r="C628" s="49">
        <v>0</v>
      </c>
      <c r="D628" s="50"/>
      <c r="E628" s="51"/>
    </row>
    <row r="629" ht="21" customHeight="1" spans="1:5">
      <c r="A629" s="56" t="s">
        <v>542</v>
      </c>
      <c r="B629" s="49"/>
      <c r="C629" s="49">
        <v>0</v>
      </c>
      <c r="D629" s="50"/>
      <c r="E629" s="51"/>
    </row>
    <row r="630" ht="21" customHeight="1" spans="1:5">
      <c r="A630" s="56" t="s">
        <v>543</v>
      </c>
      <c r="B630" s="49"/>
      <c r="C630" s="49">
        <v>0</v>
      </c>
      <c r="D630" s="50"/>
      <c r="E630" s="51"/>
    </row>
    <row r="631" ht="21" customHeight="1" spans="1:5">
      <c r="A631" s="56" t="s">
        <v>544</v>
      </c>
      <c r="B631" s="49"/>
      <c r="C631" s="49">
        <v>8925</v>
      </c>
      <c r="D631" s="50"/>
      <c r="E631" s="51">
        <v>138.11513463324</v>
      </c>
    </row>
    <row r="632" ht="21" customHeight="1" spans="1:5">
      <c r="A632" s="52" t="s">
        <v>545</v>
      </c>
      <c r="B632" s="49">
        <v>79938</v>
      </c>
      <c r="C632" s="49">
        <v>72325</v>
      </c>
      <c r="D632" s="50">
        <v>90.4763691861192</v>
      </c>
      <c r="E632" s="51">
        <v>86.5007415203559</v>
      </c>
    </row>
    <row r="633" ht="21" customHeight="1" spans="1:5">
      <c r="A633" s="54" t="s">
        <v>40</v>
      </c>
      <c r="B633" s="49"/>
      <c r="C633" s="49">
        <v>1580</v>
      </c>
      <c r="D633" s="50"/>
      <c r="E633" s="51">
        <v>78.9605197401299</v>
      </c>
    </row>
    <row r="634" ht="21" customHeight="1" spans="1:5">
      <c r="A634" s="56" t="s">
        <v>41</v>
      </c>
      <c r="B634" s="49"/>
      <c r="C634" s="49">
        <v>0</v>
      </c>
      <c r="D634" s="50"/>
      <c r="E634" s="51"/>
    </row>
    <row r="635" ht="21" customHeight="1" spans="1:5">
      <c r="A635" s="56" t="s">
        <v>42</v>
      </c>
      <c r="B635" s="49"/>
      <c r="C635" s="49">
        <v>0</v>
      </c>
      <c r="D635" s="50"/>
      <c r="E635" s="51"/>
    </row>
    <row r="636" ht="21" customHeight="1" spans="1:5">
      <c r="A636" s="56" t="s">
        <v>546</v>
      </c>
      <c r="B636" s="49"/>
      <c r="C636" s="49">
        <v>19391</v>
      </c>
      <c r="D636" s="50"/>
      <c r="E636" s="51">
        <v>142.235751485366</v>
      </c>
    </row>
    <row r="637" ht="21" customHeight="1" spans="1:5">
      <c r="A637" s="56" t="s">
        <v>547</v>
      </c>
      <c r="B637" s="49"/>
      <c r="C637" s="49">
        <v>9356</v>
      </c>
      <c r="D637" s="50"/>
      <c r="E637" s="51">
        <v>104.9467190129</v>
      </c>
    </row>
    <row r="638" ht="21" customHeight="1" spans="1:5">
      <c r="A638" s="56" t="s">
        <v>548</v>
      </c>
      <c r="B638" s="49"/>
      <c r="C638" s="49">
        <v>620</v>
      </c>
      <c r="D638" s="50"/>
      <c r="E638" s="51">
        <v>76.5432098765432</v>
      </c>
    </row>
    <row r="639" ht="21" customHeight="1" spans="1:5">
      <c r="A639" s="56" t="s">
        <v>549</v>
      </c>
      <c r="B639" s="49"/>
      <c r="C639" s="49">
        <v>0</v>
      </c>
      <c r="D639" s="50"/>
      <c r="E639" s="51"/>
    </row>
    <row r="640" ht="21" customHeight="1" spans="1:5">
      <c r="A640" s="56" t="s">
        <v>550</v>
      </c>
      <c r="B640" s="49"/>
      <c r="C640" s="49">
        <v>250</v>
      </c>
      <c r="D640" s="50"/>
      <c r="E640" s="51"/>
    </row>
    <row r="641" ht="21" customHeight="1" spans="1:5">
      <c r="A641" s="56" t="s">
        <v>551</v>
      </c>
      <c r="B641" s="49"/>
      <c r="C641" s="49">
        <v>13972</v>
      </c>
      <c r="D641" s="50"/>
      <c r="E641" s="51">
        <v>119.531183163658</v>
      </c>
    </row>
    <row r="642" ht="21" customHeight="1" spans="1:5">
      <c r="A642" s="56" t="s">
        <v>552</v>
      </c>
      <c r="B642" s="49"/>
      <c r="C642" s="49">
        <v>7173</v>
      </c>
      <c r="D642" s="50"/>
      <c r="E642" s="51">
        <v>264.296241709654</v>
      </c>
    </row>
    <row r="643" ht="21" customHeight="1" spans="1:5">
      <c r="A643" s="56" t="s">
        <v>553</v>
      </c>
      <c r="B643" s="49"/>
      <c r="C643" s="49">
        <v>247</v>
      </c>
      <c r="D643" s="50"/>
      <c r="E643" s="51">
        <v>91.4814814814815</v>
      </c>
    </row>
    <row r="644" ht="21" customHeight="1" spans="1:5">
      <c r="A644" s="56" t="s">
        <v>554</v>
      </c>
      <c r="B644" s="49"/>
      <c r="C644" s="49">
        <v>3510</v>
      </c>
      <c r="D644" s="50"/>
      <c r="E644" s="51">
        <v>180.927835051546</v>
      </c>
    </row>
    <row r="645" ht="21" customHeight="1" spans="1:5">
      <c r="A645" s="56" t="s">
        <v>555</v>
      </c>
      <c r="B645" s="49"/>
      <c r="C645" s="49">
        <v>1330</v>
      </c>
      <c r="D645" s="50"/>
      <c r="E645" s="51">
        <v>65.8415841584158</v>
      </c>
    </row>
    <row r="646" ht="21" customHeight="1" spans="1:5">
      <c r="A646" s="56" t="s">
        <v>556</v>
      </c>
      <c r="B646" s="49"/>
      <c r="C646" s="49">
        <v>0</v>
      </c>
      <c r="D646" s="50"/>
      <c r="E646" s="51"/>
    </row>
    <row r="647" ht="21" customHeight="1" spans="1:5">
      <c r="A647" s="56" t="s">
        <v>557</v>
      </c>
      <c r="B647" s="49"/>
      <c r="C647" s="49">
        <v>411</v>
      </c>
      <c r="D647" s="50"/>
      <c r="E647" s="51">
        <v>411</v>
      </c>
    </row>
    <row r="648" ht="21" customHeight="1" spans="1:5">
      <c r="A648" s="56" t="s">
        <v>558</v>
      </c>
      <c r="B648" s="49"/>
      <c r="C648" s="49">
        <v>0</v>
      </c>
      <c r="D648" s="50"/>
      <c r="E648" s="51"/>
    </row>
    <row r="649" ht="21" customHeight="1" spans="1:5">
      <c r="A649" s="56" t="s">
        <v>559</v>
      </c>
      <c r="B649" s="49"/>
      <c r="C649" s="49">
        <v>0</v>
      </c>
      <c r="D649" s="50"/>
      <c r="E649" s="51"/>
    </row>
    <row r="650" ht="21" customHeight="1" spans="1:5">
      <c r="A650" s="56" t="s">
        <v>560</v>
      </c>
      <c r="B650" s="49"/>
      <c r="C650" s="49">
        <v>0</v>
      </c>
      <c r="D650" s="50"/>
      <c r="E650" s="51"/>
    </row>
    <row r="651" ht="21" customHeight="1" spans="1:5">
      <c r="A651" s="56" t="s">
        <v>561</v>
      </c>
      <c r="B651" s="49"/>
      <c r="C651" s="49">
        <v>70</v>
      </c>
      <c r="D651" s="50"/>
      <c r="E651" s="51">
        <v>21.2121212121212</v>
      </c>
    </row>
    <row r="652" ht="21" customHeight="1" spans="1:5">
      <c r="A652" s="56" t="s">
        <v>562</v>
      </c>
      <c r="B652" s="49"/>
      <c r="C652" s="49">
        <v>0</v>
      </c>
      <c r="D652" s="50"/>
      <c r="E652" s="51"/>
    </row>
    <row r="653" ht="21" customHeight="1" spans="1:5">
      <c r="A653" s="56" t="s">
        <v>563</v>
      </c>
      <c r="B653" s="49"/>
      <c r="C653" s="49">
        <v>0</v>
      </c>
      <c r="D653" s="50"/>
      <c r="E653" s="51"/>
    </row>
    <row r="654" ht="21" customHeight="1" spans="1:5">
      <c r="A654" s="56" t="s">
        <v>564</v>
      </c>
      <c r="B654" s="49"/>
      <c r="C654" s="49">
        <v>0</v>
      </c>
      <c r="D654" s="50"/>
      <c r="E654" s="51"/>
    </row>
    <row r="655" ht="21" customHeight="1" spans="1:5">
      <c r="A655" s="56" t="s">
        <v>565</v>
      </c>
      <c r="B655" s="49"/>
      <c r="C655" s="49">
        <v>0</v>
      </c>
      <c r="D655" s="50"/>
      <c r="E655" s="51">
        <v>0</v>
      </c>
    </row>
    <row r="656" ht="21" customHeight="1" spans="1:5">
      <c r="A656" s="56" t="s">
        <v>566</v>
      </c>
      <c r="B656" s="49"/>
      <c r="C656" s="49">
        <v>20</v>
      </c>
      <c r="D656" s="50"/>
      <c r="E656" s="51"/>
    </row>
    <row r="657" ht="21" customHeight="1" spans="1:5">
      <c r="A657" s="56" t="s">
        <v>862</v>
      </c>
      <c r="B657" s="49"/>
      <c r="C657" s="49">
        <v>0</v>
      </c>
      <c r="D657" s="50"/>
      <c r="E657" s="51">
        <v>0</v>
      </c>
    </row>
    <row r="658" ht="21" customHeight="1" spans="1:5">
      <c r="A658" s="56" t="s">
        <v>568</v>
      </c>
      <c r="B658" s="49"/>
      <c r="C658" s="49">
        <v>1006</v>
      </c>
      <c r="D658" s="50"/>
      <c r="E658" s="51">
        <v>36.2131029517639</v>
      </c>
    </row>
    <row r="659" ht="21" customHeight="1" spans="1:5">
      <c r="A659" s="56" t="s">
        <v>569</v>
      </c>
      <c r="B659" s="49"/>
      <c r="C659" s="49">
        <v>13389</v>
      </c>
      <c r="D659" s="50"/>
      <c r="E659" s="51">
        <v>39.473451457885</v>
      </c>
    </row>
    <row r="660" ht="21" customHeight="1" spans="1:5">
      <c r="A660" s="52" t="s">
        <v>570</v>
      </c>
      <c r="B660" s="49">
        <v>256953</v>
      </c>
      <c r="C660" s="49">
        <v>253425</v>
      </c>
      <c r="D660" s="50">
        <v>98.6269862581873</v>
      </c>
      <c r="E660" s="51">
        <v>109.579712024906</v>
      </c>
    </row>
    <row r="661" ht="21" customHeight="1" spans="1:5">
      <c r="A661" s="54" t="s">
        <v>40</v>
      </c>
      <c r="B661" s="49"/>
      <c r="C661" s="49">
        <v>1588</v>
      </c>
      <c r="D661" s="50"/>
      <c r="E661" s="51">
        <v>139.543057996485</v>
      </c>
    </row>
    <row r="662" ht="21" customHeight="1" spans="1:5">
      <c r="A662" s="56" t="s">
        <v>41</v>
      </c>
      <c r="B662" s="49"/>
      <c r="C662" s="49">
        <v>0</v>
      </c>
      <c r="D662" s="50"/>
      <c r="E662" s="51"/>
    </row>
    <row r="663" ht="21" customHeight="1" spans="1:5">
      <c r="A663" s="56" t="s">
        <v>42</v>
      </c>
      <c r="B663" s="49"/>
      <c r="C663" s="49">
        <v>241</v>
      </c>
      <c r="D663" s="50"/>
      <c r="E663" s="51">
        <v>136.931818181818</v>
      </c>
    </row>
    <row r="664" ht="21" customHeight="1" spans="1:5">
      <c r="A664" s="56" t="s">
        <v>571</v>
      </c>
      <c r="B664" s="49"/>
      <c r="C664" s="49">
        <v>1442</v>
      </c>
      <c r="D664" s="50"/>
      <c r="E664" s="51">
        <v>133.642261353105</v>
      </c>
    </row>
    <row r="665" ht="21" customHeight="1" spans="1:5">
      <c r="A665" s="56" t="s">
        <v>572</v>
      </c>
      <c r="B665" s="49"/>
      <c r="C665" s="49">
        <v>148223</v>
      </c>
      <c r="D665" s="50"/>
      <c r="E665" s="51">
        <v>107.684986741255</v>
      </c>
    </row>
    <row r="666" ht="21" customHeight="1" spans="1:5">
      <c r="A666" s="56" t="s">
        <v>573</v>
      </c>
      <c r="B666" s="49"/>
      <c r="C666" s="49">
        <v>20065</v>
      </c>
      <c r="D666" s="50"/>
      <c r="E666" s="51">
        <v>64.6799045838437</v>
      </c>
    </row>
    <row r="667" ht="21" customHeight="1" spans="1:5">
      <c r="A667" s="56" t="s">
        <v>574</v>
      </c>
      <c r="B667" s="49"/>
      <c r="C667" s="49">
        <v>0</v>
      </c>
      <c r="D667" s="50"/>
      <c r="E667" s="51"/>
    </row>
    <row r="668" ht="21" customHeight="1" spans="1:5">
      <c r="A668" s="56" t="s">
        <v>575</v>
      </c>
      <c r="B668" s="49"/>
      <c r="C668" s="49">
        <v>5000</v>
      </c>
      <c r="D668" s="50"/>
      <c r="E668" s="51">
        <v>125</v>
      </c>
    </row>
    <row r="669" ht="21" customHeight="1" spans="1:5">
      <c r="A669" s="56" t="s">
        <v>576</v>
      </c>
      <c r="B669" s="49"/>
      <c r="C669" s="49">
        <v>123</v>
      </c>
      <c r="D669" s="50"/>
      <c r="E669" s="51">
        <v>166.216216216216</v>
      </c>
    </row>
    <row r="670" ht="21" customHeight="1" spans="1:5">
      <c r="A670" s="56" t="s">
        <v>577</v>
      </c>
      <c r="B670" s="49"/>
      <c r="C670" s="49">
        <v>2152</v>
      </c>
      <c r="D670" s="50"/>
      <c r="E670" s="51">
        <v>164.274809160305</v>
      </c>
    </row>
    <row r="671" ht="21" customHeight="1" spans="1:5">
      <c r="A671" s="56" t="s">
        <v>578</v>
      </c>
      <c r="B671" s="49"/>
      <c r="C671" s="49">
        <v>24596</v>
      </c>
      <c r="D671" s="50"/>
      <c r="E671" s="51">
        <v>360.380952380952</v>
      </c>
    </row>
    <row r="672" ht="21" customHeight="1" spans="1:5">
      <c r="A672" s="56" t="s">
        <v>579</v>
      </c>
      <c r="B672" s="49"/>
      <c r="C672" s="49">
        <v>560</v>
      </c>
      <c r="D672" s="50"/>
      <c r="E672" s="51"/>
    </row>
    <row r="673" ht="21" customHeight="1" spans="1:5">
      <c r="A673" s="56" t="s">
        <v>580</v>
      </c>
      <c r="B673" s="49"/>
      <c r="C673" s="49">
        <v>5847</v>
      </c>
      <c r="D673" s="50"/>
      <c r="E673" s="51">
        <v>128.25180960737</v>
      </c>
    </row>
    <row r="674" ht="21" customHeight="1" spans="1:5">
      <c r="A674" s="56" t="s">
        <v>581</v>
      </c>
      <c r="B674" s="49"/>
      <c r="C674" s="49">
        <v>1159</v>
      </c>
      <c r="D674" s="50"/>
      <c r="E674" s="51">
        <v>32.9917449473385</v>
      </c>
    </row>
    <row r="675" ht="21" customHeight="1" spans="1:5">
      <c r="A675" s="56" t="s">
        <v>582</v>
      </c>
      <c r="B675" s="49"/>
      <c r="C675" s="49">
        <v>0</v>
      </c>
      <c r="D675" s="50"/>
      <c r="E675" s="51"/>
    </row>
    <row r="676" ht="21" customHeight="1" spans="1:5">
      <c r="A676" s="56" t="s">
        <v>583</v>
      </c>
      <c r="B676" s="49"/>
      <c r="C676" s="49">
        <v>-7684</v>
      </c>
      <c r="D676" s="50"/>
      <c r="E676" s="59">
        <v>-77.1098845960863</v>
      </c>
    </row>
    <row r="677" ht="21" customHeight="1" spans="1:5">
      <c r="A677" s="56" t="s">
        <v>584</v>
      </c>
      <c r="B677" s="49"/>
      <c r="C677" s="49">
        <v>100</v>
      </c>
      <c r="D677" s="50"/>
      <c r="E677" s="51">
        <v>166.666666666667</v>
      </c>
    </row>
    <row r="678" ht="21" customHeight="1" spans="1:5">
      <c r="A678" s="56" t="s">
        <v>585</v>
      </c>
      <c r="B678" s="49"/>
      <c r="C678" s="49">
        <v>0</v>
      </c>
      <c r="D678" s="50"/>
      <c r="E678" s="51"/>
    </row>
    <row r="679" ht="21" customHeight="1" spans="1:5">
      <c r="A679" s="56" t="s">
        <v>586</v>
      </c>
      <c r="B679" s="49"/>
      <c r="C679" s="49">
        <v>867</v>
      </c>
      <c r="D679" s="50"/>
      <c r="E679" s="51"/>
    </row>
    <row r="680" ht="21" customHeight="1" spans="1:5">
      <c r="A680" s="56" t="s">
        <v>587</v>
      </c>
      <c r="B680" s="49"/>
      <c r="C680" s="49">
        <v>0</v>
      </c>
      <c r="D680" s="50"/>
      <c r="E680" s="51"/>
    </row>
    <row r="681" ht="21" customHeight="1" spans="1:5">
      <c r="A681" s="56" t="s">
        <v>588</v>
      </c>
      <c r="B681" s="49"/>
      <c r="C681" s="49">
        <v>0</v>
      </c>
      <c r="D681" s="50"/>
      <c r="E681" s="51">
        <v>0</v>
      </c>
    </row>
    <row r="682" ht="21" customHeight="1" spans="1:5">
      <c r="A682" s="56" t="s">
        <v>589</v>
      </c>
      <c r="B682" s="49"/>
      <c r="C682" s="49">
        <v>4141</v>
      </c>
      <c r="D682" s="50"/>
      <c r="E682" s="51">
        <v>294.94301994302</v>
      </c>
    </row>
    <row r="683" ht="21" customHeight="1" spans="1:5">
      <c r="A683" s="56" t="s">
        <v>590</v>
      </c>
      <c r="B683" s="49"/>
      <c r="C683" s="49">
        <v>0</v>
      </c>
      <c r="D683" s="50"/>
      <c r="E683" s="51"/>
    </row>
    <row r="684" ht="21" customHeight="1" spans="1:5">
      <c r="A684" s="56" t="s">
        <v>562</v>
      </c>
      <c r="B684" s="49"/>
      <c r="C684" s="49">
        <v>450</v>
      </c>
      <c r="D684" s="50"/>
      <c r="E684" s="51">
        <v>300</v>
      </c>
    </row>
    <row r="685" ht="21" customHeight="1" spans="1:5">
      <c r="A685" s="56" t="s">
        <v>591</v>
      </c>
      <c r="B685" s="49"/>
      <c r="C685" s="49">
        <v>0</v>
      </c>
      <c r="D685" s="50"/>
      <c r="E685" s="51"/>
    </row>
    <row r="686" ht="21" customHeight="1" spans="1:5">
      <c r="A686" s="56" t="s">
        <v>592</v>
      </c>
      <c r="B686" s="49"/>
      <c r="C686" s="49">
        <v>36000</v>
      </c>
      <c r="D686" s="50"/>
      <c r="E686" s="51"/>
    </row>
    <row r="687" ht="21" customHeight="1" spans="1:5">
      <c r="A687" s="56" t="s">
        <v>593</v>
      </c>
      <c r="B687" s="49"/>
      <c r="C687" s="49">
        <v>8555</v>
      </c>
      <c r="D687" s="50"/>
      <c r="E687" s="51">
        <v>30.2190038855528</v>
      </c>
    </row>
    <row r="688" ht="21" customHeight="1" spans="1:5">
      <c r="A688" s="52" t="s">
        <v>594</v>
      </c>
      <c r="B688" s="49"/>
      <c r="C688" s="49">
        <v>0</v>
      </c>
      <c r="D688" s="50"/>
      <c r="E688" s="51"/>
    </row>
    <row r="689" ht="21" customHeight="1" spans="1:5">
      <c r="A689" s="52" t="s">
        <v>595</v>
      </c>
      <c r="B689" s="49">
        <v>211784</v>
      </c>
      <c r="C689" s="49">
        <v>41784</v>
      </c>
      <c r="D689" s="50">
        <v>19.7295357534091</v>
      </c>
      <c r="E689" s="51">
        <v>8.51381171566021</v>
      </c>
    </row>
    <row r="690" ht="21" customHeight="1" spans="1:5">
      <c r="A690" s="54" t="s">
        <v>40</v>
      </c>
      <c r="B690" s="49"/>
      <c r="C690" s="49">
        <v>1090</v>
      </c>
      <c r="D690" s="50"/>
      <c r="E690" s="51">
        <v>143.610013175231</v>
      </c>
    </row>
    <row r="691" ht="21" customHeight="1" spans="1:5">
      <c r="A691" s="56" t="s">
        <v>41</v>
      </c>
      <c r="B691" s="49"/>
      <c r="C691" s="49">
        <v>0</v>
      </c>
      <c r="D691" s="50"/>
      <c r="E691" s="51"/>
    </row>
    <row r="692" ht="21" customHeight="1" spans="1:5">
      <c r="A692" s="56" t="s">
        <v>42</v>
      </c>
      <c r="B692" s="49"/>
      <c r="C692" s="49">
        <v>0</v>
      </c>
      <c r="D692" s="50"/>
      <c r="E692" s="51"/>
    </row>
    <row r="693" ht="21" customHeight="1" spans="1:5">
      <c r="A693" s="56" t="s">
        <v>596</v>
      </c>
      <c r="B693" s="49"/>
      <c r="C693" s="49">
        <v>379</v>
      </c>
      <c r="D693" s="50"/>
      <c r="E693" s="51">
        <v>3445.45454545455</v>
      </c>
    </row>
    <row r="694" ht="21" customHeight="1" spans="1:5">
      <c r="A694" s="56" t="s">
        <v>597</v>
      </c>
      <c r="B694" s="49"/>
      <c r="C694" s="49">
        <v>300</v>
      </c>
      <c r="D694" s="50"/>
      <c r="E694" s="51"/>
    </row>
    <row r="695" ht="21" customHeight="1" spans="1:5">
      <c r="A695" s="56" t="s">
        <v>598</v>
      </c>
      <c r="B695" s="49"/>
      <c r="C695" s="49">
        <v>0</v>
      </c>
      <c r="D695" s="50"/>
      <c r="E695" s="51"/>
    </row>
    <row r="696" ht="21" customHeight="1" spans="1:5">
      <c r="A696" s="56" t="s">
        <v>599</v>
      </c>
      <c r="B696" s="49"/>
      <c r="C696" s="49">
        <v>31823</v>
      </c>
      <c r="D696" s="50"/>
      <c r="E696" s="51"/>
    </row>
    <row r="697" ht="21" customHeight="1" spans="1:5">
      <c r="A697" s="56" t="s">
        <v>600</v>
      </c>
      <c r="B697" s="49"/>
      <c r="C697" s="49">
        <v>0</v>
      </c>
      <c r="D697" s="50"/>
      <c r="E697" s="51"/>
    </row>
    <row r="698" ht="21" customHeight="1" spans="1:5">
      <c r="A698" s="56" t="s">
        <v>601</v>
      </c>
      <c r="B698" s="49"/>
      <c r="C698" s="49">
        <v>303</v>
      </c>
      <c r="D698" s="50"/>
      <c r="E698" s="51">
        <v>124.180327868852</v>
      </c>
    </row>
    <row r="699" ht="21" customHeight="1" spans="1:5">
      <c r="A699" s="56" t="s">
        <v>602</v>
      </c>
      <c r="B699" s="49"/>
      <c r="C699" s="49">
        <v>7889</v>
      </c>
      <c r="D699" s="50"/>
      <c r="E699" s="51">
        <v>1.61077251334824</v>
      </c>
    </row>
    <row r="700" ht="21" customHeight="1" spans="1:5">
      <c r="A700" s="52" t="s">
        <v>603</v>
      </c>
      <c r="B700" s="49">
        <v>17690</v>
      </c>
      <c r="C700" s="49">
        <v>10507</v>
      </c>
      <c r="D700" s="50">
        <v>59.3951384963256</v>
      </c>
      <c r="E700" s="51">
        <v>100.960891707505</v>
      </c>
    </row>
    <row r="701" ht="21" customHeight="1" spans="1:5">
      <c r="A701" s="54" t="s">
        <v>212</v>
      </c>
      <c r="B701" s="49"/>
      <c r="C701" s="49">
        <v>279</v>
      </c>
      <c r="D701" s="50"/>
      <c r="E701" s="51">
        <v>118.220338983051</v>
      </c>
    </row>
    <row r="702" ht="21" customHeight="1" spans="1:5">
      <c r="A702" s="56" t="s">
        <v>604</v>
      </c>
      <c r="B702" s="49"/>
      <c r="C702" s="49">
        <v>2910</v>
      </c>
      <c r="D702" s="50"/>
      <c r="E702" s="51">
        <v>59.5092024539877</v>
      </c>
    </row>
    <row r="703" ht="21" customHeight="1" spans="1:5">
      <c r="A703" s="56" t="s">
        <v>605</v>
      </c>
      <c r="B703" s="49"/>
      <c r="C703" s="49">
        <v>0</v>
      </c>
      <c r="D703" s="50"/>
      <c r="E703" s="51">
        <v>0</v>
      </c>
    </row>
    <row r="704" ht="21" customHeight="1" spans="1:5">
      <c r="A704" s="56" t="s">
        <v>606</v>
      </c>
      <c r="B704" s="49"/>
      <c r="C704" s="49">
        <v>0</v>
      </c>
      <c r="D704" s="50"/>
      <c r="E704" s="51"/>
    </row>
    <row r="705" ht="21" customHeight="1" spans="1:5">
      <c r="A705" s="56" t="s">
        <v>607</v>
      </c>
      <c r="B705" s="49"/>
      <c r="C705" s="49">
        <v>7318</v>
      </c>
      <c r="D705" s="50"/>
      <c r="E705" s="51">
        <v>141.246863539857</v>
      </c>
    </row>
    <row r="706" ht="21" customHeight="1" spans="1:5">
      <c r="A706" s="52" t="s">
        <v>608</v>
      </c>
      <c r="B706" s="49">
        <v>11000</v>
      </c>
      <c r="C706" s="49">
        <v>0</v>
      </c>
      <c r="D706" s="50">
        <v>0</v>
      </c>
      <c r="E706" s="51">
        <v>0</v>
      </c>
    </row>
    <row r="707" ht="21" customHeight="1" spans="1:5">
      <c r="A707" s="54" t="s">
        <v>609</v>
      </c>
      <c r="B707" s="49"/>
      <c r="C707" s="49">
        <v>0</v>
      </c>
      <c r="D707" s="50"/>
      <c r="E707" s="51"/>
    </row>
    <row r="708" ht="21" customHeight="1" spans="1:5">
      <c r="A708" s="56" t="s">
        <v>610</v>
      </c>
      <c r="B708" s="49"/>
      <c r="C708" s="49">
        <v>0</v>
      </c>
      <c r="D708" s="50"/>
      <c r="E708" s="51"/>
    </row>
    <row r="709" ht="21" customHeight="1" spans="1:5">
      <c r="A709" s="56" t="s">
        <v>611</v>
      </c>
      <c r="B709" s="49"/>
      <c r="C709" s="49">
        <v>0</v>
      </c>
      <c r="D709" s="50"/>
      <c r="E709" s="51"/>
    </row>
    <row r="710" ht="21" customHeight="1" spans="1:5">
      <c r="A710" s="56" t="s">
        <v>612</v>
      </c>
      <c r="B710" s="49"/>
      <c r="C710" s="49">
        <v>0</v>
      </c>
      <c r="D710" s="50"/>
      <c r="E710" s="51"/>
    </row>
    <row r="711" ht="21" customHeight="1" spans="1:5">
      <c r="A711" s="56" t="s">
        <v>613</v>
      </c>
      <c r="B711" s="49"/>
      <c r="C711" s="49">
        <v>0</v>
      </c>
      <c r="D711" s="50"/>
      <c r="E711" s="51"/>
    </row>
    <row r="712" ht="21" customHeight="1" spans="1:5">
      <c r="A712" s="56" t="s">
        <v>614</v>
      </c>
      <c r="B712" s="49"/>
      <c r="C712" s="49">
        <v>0</v>
      </c>
      <c r="D712" s="50"/>
      <c r="E712" s="51">
        <v>0</v>
      </c>
    </row>
    <row r="713" ht="21" customHeight="1" spans="1:5">
      <c r="A713" s="52" t="s">
        <v>615</v>
      </c>
      <c r="B713" s="49">
        <v>59172</v>
      </c>
      <c r="C713" s="49">
        <v>6268</v>
      </c>
      <c r="D713" s="50">
        <v>10.5928479686338</v>
      </c>
      <c r="E713" s="51">
        <v>338.810810810811</v>
      </c>
    </row>
    <row r="714" ht="21" customHeight="1" spans="1:5">
      <c r="A714" s="54" t="s">
        <v>616</v>
      </c>
      <c r="B714" s="49"/>
      <c r="C714" s="49">
        <v>0</v>
      </c>
      <c r="D714" s="50"/>
      <c r="E714" s="51"/>
    </row>
    <row r="715" ht="21" customHeight="1" spans="1:5">
      <c r="A715" s="56" t="s">
        <v>617</v>
      </c>
      <c r="B715" s="49"/>
      <c r="C715" s="49">
        <v>0</v>
      </c>
      <c r="D715" s="50"/>
      <c r="E715" s="51"/>
    </row>
    <row r="716" ht="21" customHeight="1" spans="1:5">
      <c r="A716" s="56" t="s">
        <v>618</v>
      </c>
      <c r="B716" s="49"/>
      <c r="C716" s="49">
        <v>6229</v>
      </c>
      <c r="D716" s="50"/>
      <c r="E716" s="51"/>
    </row>
    <row r="717" ht="21" customHeight="1" spans="1:5">
      <c r="A717" s="56" t="s">
        <v>619</v>
      </c>
      <c r="B717" s="49"/>
      <c r="C717" s="49">
        <v>39</v>
      </c>
      <c r="D717" s="50"/>
      <c r="E717" s="51"/>
    </row>
    <row r="718" ht="21" customHeight="1" spans="1:5">
      <c r="A718" s="56" t="s">
        <v>620</v>
      </c>
      <c r="B718" s="49"/>
      <c r="C718" s="49">
        <v>0</v>
      </c>
      <c r="D718" s="50"/>
      <c r="E718" s="51"/>
    </row>
    <row r="719" ht="21" customHeight="1" spans="1:5">
      <c r="A719" s="56" t="s">
        <v>621</v>
      </c>
      <c r="B719" s="49"/>
      <c r="C719" s="49">
        <v>0</v>
      </c>
      <c r="D719" s="50"/>
      <c r="E719" s="51">
        <v>0</v>
      </c>
    </row>
    <row r="720" ht="21" customHeight="1" spans="1:5">
      <c r="A720" s="52" t="s">
        <v>622</v>
      </c>
      <c r="B720" s="49">
        <v>8800</v>
      </c>
      <c r="C720" s="49">
        <v>8800</v>
      </c>
      <c r="D720" s="50">
        <v>100</v>
      </c>
      <c r="E720" s="51">
        <v>68.75</v>
      </c>
    </row>
    <row r="721" ht="21" customHeight="1" spans="1:5">
      <c r="A721" s="52" t="s">
        <v>623</v>
      </c>
      <c r="B721" s="49">
        <v>21279</v>
      </c>
      <c r="C721" s="49">
        <v>4636</v>
      </c>
      <c r="D721" s="50">
        <v>21.7867380985949</v>
      </c>
      <c r="E721" s="51">
        <v>256.842105263158</v>
      </c>
    </row>
    <row r="722" ht="21" customHeight="1" spans="1:5">
      <c r="A722" s="54" t="s">
        <v>624</v>
      </c>
      <c r="B722" s="49"/>
      <c r="C722" s="49">
        <v>0</v>
      </c>
      <c r="D722" s="50"/>
      <c r="E722" s="51"/>
    </row>
    <row r="723" ht="21" customHeight="1" spans="1:5">
      <c r="A723" s="56" t="s">
        <v>625</v>
      </c>
      <c r="B723" s="49"/>
      <c r="C723" s="49">
        <v>4636</v>
      </c>
      <c r="D723" s="50"/>
      <c r="E723" s="51">
        <v>256.842105263158</v>
      </c>
    </row>
    <row r="724" ht="21" customHeight="1" spans="1:5">
      <c r="A724" s="58" t="s">
        <v>626</v>
      </c>
      <c r="B724" s="49">
        <v>1712588</v>
      </c>
      <c r="C724" s="49">
        <v>1676713</v>
      </c>
      <c r="D724" s="50">
        <v>97.9052171333678</v>
      </c>
      <c r="E724" s="51">
        <v>74.3538269285859</v>
      </c>
    </row>
    <row r="725" ht="21" customHeight="1" spans="1:5">
      <c r="A725" s="52" t="s">
        <v>627</v>
      </c>
      <c r="B725" s="49">
        <v>232698</v>
      </c>
      <c r="C725" s="49">
        <v>207091</v>
      </c>
      <c r="D725" s="50">
        <v>88.9956080413239</v>
      </c>
      <c r="E725" s="51">
        <v>76.1134510919502</v>
      </c>
    </row>
    <row r="726" ht="21" customHeight="1" spans="1:5">
      <c r="A726" s="54" t="s">
        <v>40</v>
      </c>
      <c r="B726" s="49"/>
      <c r="C726" s="49">
        <v>1122</v>
      </c>
      <c r="D726" s="50"/>
      <c r="E726" s="51">
        <v>118.229715489989</v>
      </c>
    </row>
    <row r="727" ht="21" customHeight="1" spans="1:5">
      <c r="A727" s="56" t="s">
        <v>41</v>
      </c>
      <c r="B727" s="49"/>
      <c r="C727" s="49">
        <v>1099</v>
      </c>
      <c r="D727" s="50"/>
      <c r="E727" s="51">
        <v>19.9600435888122</v>
      </c>
    </row>
    <row r="728" ht="21" customHeight="1" spans="1:5">
      <c r="A728" s="56" t="s">
        <v>42</v>
      </c>
      <c r="B728" s="49"/>
      <c r="C728" s="49">
        <v>231</v>
      </c>
      <c r="D728" s="50"/>
      <c r="E728" s="51">
        <v>126.923076923077</v>
      </c>
    </row>
    <row r="729" ht="21" customHeight="1" spans="1:5">
      <c r="A729" s="56" t="s">
        <v>628</v>
      </c>
      <c r="B729" s="49"/>
      <c r="C729" s="49">
        <v>37000</v>
      </c>
      <c r="D729" s="50"/>
      <c r="E729" s="51">
        <v>123.333333333333</v>
      </c>
    </row>
    <row r="730" ht="21" customHeight="1" spans="1:5">
      <c r="A730" s="56" t="s">
        <v>629</v>
      </c>
      <c r="B730" s="49"/>
      <c r="C730" s="49">
        <v>70</v>
      </c>
      <c r="D730" s="50"/>
      <c r="E730" s="51">
        <v>0.573206681952178</v>
      </c>
    </row>
    <row r="731" ht="21" customHeight="1" spans="1:5">
      <c r="A731" s="56" t="s">
        <v>630</v>
      </c>
      <c r="B731" s="49"/>
      <c r="C731" s="49">
        <v>123700</v>
      </c>
      <c r="D731" s="50"/>
      <c r="E731" s="51">
        <v>66.6350639416499</v>
      </c>
    </row>
    <row r="732" ht="21" customHeight="1" spans="1:5">
      <c r="A732" s="56" t="s">
        <v>631</v>
      </c>
      <c r="B732" s="49"/>
      <c r="C732" s="49">
        <v>0</v>
      </c>
      <c r="D732" s="50"/>
      <c r="E732" s="51"/>
    </row>
    <row r="733" ht="21" customHeight="1" spans="1:5">
      <c r="A733" s="56" t="s">
        <v>632</v>
      </c>
      <c r="B733" s="49"/>
      <c r="C733" s="49">
        <v>20333</v>
      </c>
      <c r="D733" s="50"/>
      <c r="E733" s="51">
        <v>70.992632938794</v>
      </c>
    </row>
    <row r="734" ht="21" customHeight="1" spans="1:5">
      <c r="A734" s="56" t="s">
        <v>633</v>
      </c>
      <c r="B734" s="49"/>
      <c r="C734" s="49">
        <v>0</v>
      </c>
      <c r="D734" s="50"/>
      <c r="E734" s="51"/>
    </row>
    <row r="735" ht="21" customHeight="1" spans="1:5">
      <c r="A735" s="56" t="s">
        <v>634</v>
      </c>
      <c r="B735" s="49"/>
      <c r="C735" s="49">
        <v>0</v>
      </c>
      <c r="D735" s="50"/>
      <c r="E735" s="51"/>
    </row>
    <row r="736" ht="21" customHeight="1" spans="1:5">
      <c r="A736" s="56" t="s">
        <v>635</v>
      </c>
      <c r="B736" s="49"/>
      <c r="C736" s="49">
        <v>0</v>
      </c>
      <c r="D736" s="50"/>
      <c r="E736" s="51">
        <v>0</v>
      </c>
    </row>
    <row r="737" ht="21" customHeight="1" spans="1:5">
      <c r="A737" s="56" t="s">
        <v>636</v>
      </c>
      <c r="B737" s="49"/>
      <c r="C737" s="49">
        <v>1976</v>
      </c>
      <c r="D737" s="50"/>
      <c r="E737" s="51">
        <v>49.6482412060301</v>
      </c>
    </row>
    <row r="738" ht="21" customHeight="1" spans="1:5">
      <c r="A738" s="56" t="s">
        <v>637</v>
      </c>
      <c r="B738" s="49"/>
      <c r="C738" s="49">
        <v>0</v>
      </c>
      <c r="D738" s="50"/>
      <c r="E738" s="51">
        <v>0</v>
      </c>
    </row>
    <row r="739" ht="21" customHeight="1" spans="1:5">
      <c r="A739" s="56" t="s">
        <v>638</v>
      </c>
      <c r="B739" s="49"/>
      <c r="C739" s="49">
        <v>0</v>
      </c>
      <c r="D739" s="50"/>
      <c r="E739" s="51"/>
    </row>
    <row r="740" ht="21" customHeight="1" spans="1:5">
      <c r="A740" s="56" t="s">
        <v>639</v>
      </c>
      <c r="B740" s="49"/>
      <c r="C740" s="49">
        <v>0</v>
      </c>
      <c r="D740" s="50"/>
      <c r="E740" s="51"/>
    </row>
    <row r="741" ht="21" customHeight="1" spans="1:5">
      <c r="A741" s="56" t="s">
        <v>640</v>
      </c>
      <c r="B741" s="49"/>
      <c r="C741" s="49">
        <v>0</v>
      </c>
      <c r="D741" s="50"/>
      <c r="E741" s="51">
        <v>0</v>
      </c>
    </row>
    <row r="742" ht="21" customHeight="1" spans="1:5">
      <c r="A742" s="56" t="s">
        <v>641</v>
      </c>
      <c r="B742" s="49"/>
      <c r="C742" s="49">
        <v>0</v>
      </c>
      <c r="D742" s="50"/>
      <c r="E742" s="51"/>
    </row>
    <row r="743" ht="21" customHeight="1" spans="1:5">
      <c r="A743" s="56" t="s">
        <v>642</v>
      </c>
      <c r="B743" s="49"/>
      <c r="C743" s="49">
        <v>0</v>
      </c>
      <c r="D743" s="50"/>
      <c r="E743" s="51"/>
    </row>
    <row r="744" ht="21" customHeight="1" spans="1:5">
      <c r="A744" s="56" t="s">
        <v>643</v>
      </c>
      <c r="B744" s="49"/>
      <c r="C744" s="49">
        <v>0</v>
      </c>
      <c r="D744" s="50"/>
      <c r="E744" s="51"/>
    </row>
    <row r="745" ht="21" customHeight="1" spans="1:5">
      <c r="A745" s="56" t="s">
        <v>644</v>
      </c>
      <c r="B745" s="49"/>
      <c r="C745" s="49">
        <v>0</v>
      </c>
      <c r="D745" s="50"/>
      <c r="E745" s="51"/>
    </row>
    <row r="746" ht="21" customHeight="1" spans="1:5">
      <c r="A746" s="56" t="s">
        <v>645</v>
      </c>
      <c r="B746" s="49"/>
      <c r="C746" s="49">
        <v>0</v>
      </c>
      <c r="D746" s="50"/>
      <c r="E746" s="51"/>
    </row>
    <row r="747" ht="21" customHeight="1" spans="1:5">
      <c r="A747" s="56" t="s">
        <v>646</v>
      </c>
      <c r="B747" s="49"/>
      <c r="C747" s="49">
        <v>0</v>
      </c>
      <c r="D747" s="50"/>
      <c r="E747" s="51">
        <v>0</v>
      </c>
    </row>
    <row r="748" ht="21" customHeight="1" spans="1:5">
      <c r="A748" s="56" t="s">
        <v>647</v>
      </c>
      <c r="B748" s="49"/>
      <c r="C748" s="49">
        <v>0</v>
      </c>
      <c r="D748" s="50"/>
      <c r="E748" s="51"/>
    </row>
    <row r="749" ht="21" customHeight="1" spans="1:5">
      <c r="A749" s="56" t="s">
        <v>648</v>
      </c>
      <c r="B749" s="49"/>
      <c r="C749" s="49">
        <v>0</v>
      </c>
      <c r="D749" s="50"/>
      <c r="E749" s="51"/>
    </row>
    <row r="750" ht="21" customHeight="1" spans="1:5">
      <c r="A750" s="56" t="s">
        <v>649</v>
      </c>
      <c r="B750" s="49"/>
      <c r="C750" s="49">
        <v>0</v>
      </c>
      <c r="D750" s="50"/>
      <c r="E750" s="51"/>
    </row>
    <row r="751" ht="21" customHeight="1" spans="1:5">
      <c r="A751" s="56" t="s">
        <v>650</v>
      </c>
      <c r="B751" s="49"/>
      <c r="C751" s="49">
        <v>519</v>
      </c>
      <c r="D751" s="50"/>
      <c r="E751" s="51">
        <v>109.957627118644</v>
      </c>
    </row>
    <row r="752" ht="21" customHeight="1" spans="1:5">
      <c r="A752" s="56" t="s">
        <v>651</v>
      </c>
      <c r="B752" s="49"/>
      <c r="C752" s="49">
        <v>0</v>
      </c>
      <c r="D752" s="50"/>
      <c r="E752" s="51"/>
    </row>
    <row r="753" ht="21" customHeight="1" spans="1:5">
      <c r="A753" s="56" t="s">
        <v>652</v>
      </c>
      <c r="B753" s="49"/>
      <c r="C753" s="49">
        <v>0</v>
      </c>
      <c r="D753" s="50"/>
      <c r="E753" s="51"/>
    </row>
    <row r="754" ht="21" customHeight="1" spans="1:5">
      <c r="A754" s="56" t="s">
        <v>653</v>
      </c>
      <c r="B754" s="49"/>
      <c r="C754" s="49">
        <v>21041</v>
      </c>
      <c r="D754" s="50"/>
      <c r="E754" s="51">
        <v>3596.75213675214</v>
      </c>
    </row>
    <row r="755" ht="21" customHeight="1" spans="1:5">
      <c r="A755" s="52" t="s">
        <v>654</v>
      </c>
      <c r="B755" s="49">
        <v>300000</v>
      </c>
      <c r="C755" s="49">
        <v>300000</v>
      </c>
      <c r="D755" s="50">
        <v>100</v>
      </c>
      <c r="E755" s="51">
        <v>153.688524590164</v>
      </c>
    </row>
    <row r="756" ht="21" customHeight="1" spans="1:5">
      <c r="A756" s="54" t="s">
        <v>40</v>
      </c>
      <c r="B756" s="49"/>
      <c r="C756" s="49">
        <v>0</v>
      </c>
      <c r="D756" s="50"/>
      <c r="E756" s="51"/>
    </row>
    <row r="757" ht="21" customHeight="1" spans="1:5">
      <c r="A757" s="56" t="s">
        <v>41</v>
      </c>
      <c r="B757" s="49"/>
      <c r="C757" s="49">
        <v>0</v>
      </c>
      <c r="D757" s="50"/>
      <c r="E757" s="51"/>
    </row>
    <row r="758" ht="21" customHeight="1" spans="1:5">
      <c r="A758" s="56" t="s">
        <v>42</v>
      </c>
      <c r="B758" s="49"/>
      <c r="C758" s="49">
        <v>0</v>
      </c>
      <c r="D758" s="50"/>
      <c r="E758" s="51"/>
    </row>
    <row r="759" ht="21" customHeight="1" spans="1:5">
      <c r="A759" s="56" t="s">
        <v>655</v>
      </c>
      <c r="B759" s="49"/>
      <c r="C759" s="49">
        <v>0</v>
      </c>
      <c r="D759" s="50"/>
      <c r="E759" s="51"/>
    </row>
    <row r="760" ht="21" customHeight="1" spans="1:5">
      <c r="A760" s="56" t="s">
        <v>656</v>
      </c>
      <c r="B760" s="49"/>
      <c r="C760" s="49">
        <v>0</v>
      </c>
      <c r="D760" s="50"/>
      <c r="E760" s="51"/>
    </row>
    <row r="761" ht="21" customHeight="1" spans="1:5">
      <c r="A761" s="56" t="s">
        <v>657</v>
      </c>
      <c r="B761" s="49"/>
      <c r="C761" s="49">
        <v>0</v>
      </c>
      <c r="D761" s="50"/>
      <c r="E761" s="51"/>
    </row>
    <row r="762" ht="21" customHeight="1" spans="1:5">
      <c r="A762" s="56" t="s">
        <v>658</v>
      </c>
      <c r="B762" s="49"/>
      <c r="C762" s="49">
        <v>0</v>
      </c>
      <c r="D762" s="50"/>
      <c r="E762" s="51"/>
    </row>
    <row r="763" ht="21" customHeight="1" spans="1:5">
      <c r="A763" s="56" t="s">
        <v>659</v>
      </c>
      <c r="B763" s="49"/>
      <c r="C763" s="49">
        <v>0</v>
      </c>
      <c r="D763" s="50"/>
      <c r="E763" s="51"/>
    </row>
    <row r="764" ht="21" customHeight="1" spans="1:5">
      <c r="A764" s="56" t="s">
        <v>660</v>
      </c>
      <c r="B764" s="49"/>
      <c r="C764" s="49">
        <v>300000</v>
      </c>
      <c r="D764" s="50"/>
      <c r="E764" s="51">
        <v>153.688524590164</v>
      </c>
    </row>
    <row r="765" ht="21" customHeight="1" spans="1:5">
      <c r="A765" s="52" t="s">
        <v>661</v>
      </c>
      <c r="B765" s="49">
        <v>151833</v>
      </c>
      <c r="C765" s="49">
        <v>147833</v>
      </c>
      <c r="D765" s="50">
        <v>97.3655265983021</v>
      </c>
      <c r="E765" s="51">
        <v>289.397646966701</v>
      </c>
    </row>
    <row r="766" ht="21" customHeight="1" spans="1:5">
      <c r="A766" s="54" t="s">
        <v>40</v>
      </c>
      <c r="B766" s="49"/>
      <c r="C766" s="49">
        <v>0</v>
      </c>
      <c r="D766" s="50"/>
      <c r="E766" s="51"/>
    </row>
    <row r="767" ht="21" customHeight="1" spans="1:5">
      <c r="A767" s="56" t="s">
        <v>41</v>
      </c>
      <c r="B767" s="49"/>
      <c r="C767" s="49">
        <v>14</v>
      </c>
      <c r="D767" s="50"/>
      <c r="E767" s="51">
        <v>46.6666666666667</v>
      </c>
    </row>
    <row r="768" ht="21" customHeight="1" spans="1:5">
      <c r="A768" s="56" t="s">
        <v>42</v>
      </c>
      <c r="B768" s="49"/>
      <c r="C768" s="49">
        <v>0</v>
      </c>
      <c r="D768" s="50"/>
      <c r="E768" s="51"/>
    </row>
    <row r="769" ht="21" customHeight="1" spans="1:5">
      <c r="A769" s="56" t="s">
        <v>662</v>
      </c>
      <c r="B769" s="49"/>
      <c r="C769" s="49">
        <v>119000</v>
      </c>
      <c r="D769" s="50"/>
      <c r="E769" s="51">
        <v>396.666666666667</v>
      </c>
    </row>
    <row r="770" ht="21" customHeight="1" spans="1:5">
      <c r="A770" s="56" t="s">
        <v>663</v>
      </c>
      <c r="B770" s="49"/>
      <c r="C770" s="49">
        <v>0</v>
      </c>
      <c r="D770" s="50"/>
      <c r="E770" s="51"/>
    </row>
    <row r="771" ht="21" customHeight="1" spans="1:5">
      <c r="A771" s="56" t="s">
        <v>664</v>
      </c>
      <c r="B771" s="49"/>
      <c r="C771" s="49">
        <v>0</v>
      </c>
      <c r="D771" s="50"/>
      <c r="E771" s="51"/>
    </row>
    <row r="772" ht="21" customHeight="1" spans="1:5">
      <c r="A772" s="56" t="s">
        <v>665</v>
      </c>
      <c r="B772" s="49"/>
      <c r="C772" s="49">
        <v>0</v>
      </c>
      <c r="D772" s="50"/>
      <c r="E772" s="51"/>
    </row>
    <row r="773" ht="21" customHeight="1" spans="1:5">
      <c r="A773" s="56" t="s">
        <v>666</v>
      </c>
      <c r="B773" s="49"/>
      <c r="C773" s="49">
        <v>0</v>
      </c>
      <c r="D773" s="50"/>
      <c r="E773" s="51"/>
    </row>
    <row r="774" ht="21" customHeight="1" spans="1:5">
      <c r="A774" s="56" t="s">
        <v>667</v>
      </c>
      <c r="B774" s="49"/>
      <c r="C774" s="49">
        <v>28819</v>
      </c>
      <c r="D774" s="50"/>
      <c r="E774" s="51">
        <v>136.887854462547</v>
      </c>
    </row>
    <row r="775" ht="21" customHeight="1" spans="1:5">
      <c r="A775" s="52" t="s">
        <v>668</v>
      </c>
      <c r="B775" s="49">
        <v>6268</v>
      </c>
      <c r="C775" s="49">
        <v>0</v>
      </c>
      <c r="D775" s="50">
        <v>0</v>
      </c>
      <c r="E775" s="51">
        <v>0</v>
      </c>
    </row>
    <row r="776" ht="21" customHeight="1" spans="1:5">
      <c r="A776" s="54" t="s">
        <v>669</v>
      </c>
      <c r="B776" s="49"/>
      <c r="C776" s="49"/>
      <c r="D776" s="50"/>
      <c r="E776" s="51"/>
    </row>
    <row r="777" ht="21" customHeight="1" spans="1:5">
      <c r="A777" s="56" t="s">
        <v>670</v>
      </c>
      <c r="B777" s="49"/>
      <c r="C777" s="49"/>
      <c r="D777" s="50"/>
      <c r="E777" s="51"/>
    </row>
    <row r="778" ht="21" customHeight="1" spans="1:5">
      <c r="A778" s="56" t="s">
        <v>671</v>
      </c>
      <c r="B778" s="49"/>
      <c r="C778" s="49"/>
      <c r="D778" s="50"/>
      <c r="E778" s="51"/>
    </row>
    <row r="779" ht="21" customHeight="1" spans="1:5">
      <c r="A779" s="56" t="s">
        <v>672</v>
      </c>
      <c r="B779" s="49"/>
      <c r="C779" s="49"/>
      <c r="D779" s="50"/>
      <c r="E779" s="51">
        <v>0</v>
      </c>
    </row>
    <row r="780" ht="21" customHeight="1" spans="1:5">
      <c r="A780" s="52" t="s">
        <v>673</v>
      </c>
      <c r="B780" s="49"/>
      <c r="C780" s="49">
        <v>0</v>
      </c>
      <c r="D780" s="50"/>
      <c r="E780" s="51">
        <v>0</v>
      </c>
    </row>
    <row r="781" ht="21" customHeight="1" spans="1:5">
      <c r="A781" s="54" t="s">
        <v>40</v>
      </c>
      <c r="B781" s="49"/>
      <c r="C781" s="49">
        <v>0</v>
      </c>
      <c r="D781" s="50"/>
      <c r="E781" s="51"/>
    </row>
    <row r="782" ht="21" customHeight="1" spans="1:5">
      <c r="A782" s="56" t="s">
        <v>41</v>
      </c>
      <c r="B782" s="49"/>
      <c r="C782" s="49">
        <v>0</v>
      </c>
      <c r="D782" s="50"/>
      <c r="E782" s="51"/>
    </row>
    <row r="783" ht="21" customHeight="1" spans="1:5">
      <c r="A783" s="56" t="s">
        <v>659</v>
      </c>
      <c r="B783" s="49"/>
      <c r="C783" s="49">
        <v>0</v>
      </c>
      <c r="D783" s="50"/>
      <c r="E783" s="51"/>
    </row>
    <row r="784" ht="21" customHeight="1" spans="1:5">
      <c r="A784" s="56" t="s">
        <v>674</v>
      </c>
      <c r="B784" s="49"/>
      <c r="C784" s="49">
        <v>0</v>
      </c>
      <c r="D784" s="50"/>
      <c r="E784" s="51">
        <v>0</v>
      </c>
    </row>
    <row r="785" ht="21" customHeight="1" spans="1:5">
      <c r="A785" s="56" t="s">
        <v>675</v>
      </c>
      <c r="B785" s="49"/>
      <c r="C785" s="49">
        <v>0</v>
      </c>
      <c r="D785" s="50"/>
      <c r="E785" s="51"/>
    </row>
    <row r="786" ht="21" customHeight="1" spans="1:5">
      <c r="A786" s="52" t="s">
        <v>676</v>
      </c>
      <c r="B786" s="49">
        <v>1020926</v>
      </c>
      <c r="C786" s="49">
        <v>1020926</v>
      </c>
      <c r="D786" s="50">
        <v>100</v>
      </c>
      <c r="E786" s="51">
        <v>58.8191982264237</v>
      </c>
    </row>
    <row r="787" ht="21" customHeight="1" spans="1:5">
      <c r="A787" s="54" t="s">
        <v>677</v>
      </c>
      <c r="B787" s="49"/>
      <c r="C787" s="49">
        <v>640000</v>
      </c>
      <c r="D787" s="50"/>
      <c r="E787" s="51">
        <v>55.7647702578598</v>
      </c>
    </row>
    <row r="788" ht="21" customHeight="1" spans="1:5">
      <c r="A788" s="56" t="s">
        <v>678</v>
      </c>
      <c r="B788" s="49"/>
      <c r="C788" s="49">
        <v>380013</v>
      </c>
      <c r="D788" s="50"/>
      <c r="E788" s="51">
        <v>64.6276215808056</v>
      </c>
    </row>
    <row r="789" ht="21" customHeight="1" spans="1:5">
      <c r="A789" s="56" t="s">
        <v>679</v>
      </c>
      <c r="B789" s="49"/>
      <c r="C789" s="49">
        <v>0</v>
      </c>
      <c r="D789" s="50"/>
      <c r="E789" s="51"/>
    </row>
    <row r="790" ht="21" customHeight="1" spans="1:5">
      <c r="A790" s="56" t="s">
        <v>680</v>
      </c>
      <c r="B790" s="49"/>
      <c r="C790" s="49">
        <v>913</v>
      </c>
      <c r="D790" s="50"/>
      <c r="E790" s="51">
        <v>4565</v>
      </c>
    </row>
    <row r="791" ht="21" customHeight="1" spans="1:5">
      <c r="A791" s="52" t="s">
        <v>681</v>
      </c>
      <c r="B791" s="49">
        <v>863</v>
      </c>
      <c r="C791" s="49">
        <v>863</v>
      </c>
      <c r="D791" s="50">
        <v>100</v>
      </c>
      <c r="E791" s="51">
        <v>150.610820244328</v>
      </c>
    </row>
    <row r="792" ht="21" customHeight="1" spans="1:5">
      <c r="A792" s="54" t="s">
        <v>682</v>
      </c>
      <c r="B792" s="49"/>
      <c r="C792" s="49">
        <v>0</v>
      </c>
      <c r="D792" s="50"/>
      <c r="E792" s="51"/>
    </row>
    <row r="793" ht="21" customHeight="1" spans="1:5">
      <c r="A793" s="56" t="s">
        <v>683</v>
      </c>
      <c r="B793" s="49"/>
      <c r="C793" s="49">
        <v>863</v>
      </c>
      <c r="D793" s="50"/>
      <c r="E793" s="51">
        <v>150.610820244328</v>
      </c>
    </row>
    <row r="794" ht="21" customHeight="1" spans="1:5">
      <c r="A794" s="58" t="s">
        <v>684</v>
      </c>
      <c r="B794" s="49">
        <v>504035</v>
      </c>
      <c r="C794" s="49">
        <v>419955</v>
      </c>
      <c r="D794" s="50">
        <v>83.318618746714</v>
      </c>
      <c r="E794" s="51">
        <v>176.621623326646</v>
      </c>
    </row>
    <row r="795" ht="21" customHeight="1" spans="1:5">
      <c r="A795" s="52" t="s">
        <v>685</v>
      </c>
      <c r="B795" s="49">
        <v>30255</v>
      </c>
      <c r="C795" s="49">
        <v>30255</v>
      </c>
      <c r="D795" s="50">
        <v>100</v>
      </c>
      <c r="E795" s="51">
        <v>59.8990298950703</v>
      </c>
    </row>
    <row r="796" ht="21" customHeight="1" spans="1:5">
      <c r="A796" s="54" t="s">
        <v>40</v>
      </c>
      <c r="B796" s="49"/>
      <c r="C796" s="49">
        <v>0</v>
      </c>
      <c r="D796" s="50"/>
      <c r="E796" s="51">
        <v>0</v>
      </c>
    </row>
    <row r="797" ht="21" customHeight="1" spans="1:5">
      <c r="A797" s="56" t="s">
        <v>41</v>
      </c>
      <c r="B797" s="49"/>
      <c r="C797" s="49">
        <v>0</v>
      </c>
      <c r="D797" s="50"/>
      <c r="E797" s="51"/>
    </row>
    <row r="798" ht="21" customHeight="1" spans="1:5">
      <c r="A798" s="56" t="s">
        <v>42</v>
      </c>
      <c r="B798" s="49"/>
      <c r="C798" s="49">
        <v>0</v>
      </c>
      <c r="D798" s="50"/>
      <c r="E798" s="51"/>
    </row>
    <row r="799" ht="21" customHeight="1" spans="1:5">
      <c r="A799" s="56" t="s">
        <v>686</v>
      </c>
      <c r="B799" s="49"/>
      <c r="C799" s="49">
        <v>9404</v>
      </c>
      <c r="D799" s="50"/>
      <c r="E799" s="51">
        <v>130.538589672404</v>
      </c>
    </row>
    <row r="800" ht="21" customHeight="1" spans="1:5">
      <c r="A800" s="56" t="s">
        <v>687</v>
      </c>
      <c r="B800" s="49"/>
      <c r="C800" s="49">
        <v>0</v>
      </c>
      <c r="D800" s="50"/>
      <c r="E800" s="51"/>
    </row>
    <row r="801" ht="21" customHeight="1" spans="1:5">
      <c r="A801" s="56" t="s">
        <v>688</v>
      </c>
      <c r="B801" s="49"/>
      <c r="C801" s="49">
        <v>0</v>
      </c>
      <c r="D801" s="50"/>
      <c r="E801" s="51">
        <v>0</v>
      </c>
    </row>
    <row r="802" ht="21" customHeight="1" spans="1:5">
      <c r="A802" s="56" t="s">
        <v>689</v>
      </c>
      <c r="B802" s="49"/>
      <c r="C802" s="49">
        <v>20371</v>
      </c>
      <c r="D802" s="50"/>
      <c r="E802" s="51">
        <v>128.653530377668</v>
      </c>
    </row>
    <row r="803" ht="21" customHeight="1" spans="1:5">
      <c r="A803" s="56" t="s">
        <v>690</v>
      </c>
      <c r="B803" s="49"/>
      <c r="C803" s="49">
        <v>0</v>
      </c>
      <c r="D803" s="50"/>
      <c r="E803" s="51"/>
    </row>
    <row r="804" ht="21" customHeight="1" spans="1:5">
      <c r="A804" s="56" t="s">
        <v>691</v>
      </c>
      <c r="B804" s="49"/>
      <c r="C804" s="49">
        <v>480</v>
      </c>
      <c r="D804" s="50"/>
      <c r="E804" s="51">
        <v>93.75</v>
      </c>
    </row>
    <row r="805" ht="21" customHeight="1" spans="1:5">
      <c r="A805" s="52" t="s">
        <v>692</v>
      </c>
      <c r="B805" s="49">
        <v>7665</v>
      </c>
      <c r="C805" s="49">
        <v>7665</v>
      </c>
      <c r="D805" s="50">
        <v>100</v>
      </c>
      <c r="E805" s="51">
        <v>465.674362089915</v>
      </c>
    </row>
    <row r="806" ht="21" customHeight="1" spans="1:5">
      <c r="A806" s="54" t="s">
        <v>40</v>
      </c>
      <c r="B806" s="49"/>
      <c r="C806" s="49">
        <v>1302</v>
      </c>
      <c r="D806" s="50"/>
      <c r="E806" s="51">
        <v>135.908141962422</v>
      </c>
    </row>
    <row r="807" ht="21" customHeight="1" spans="1:5">
      <c r="A807" s="56" t="s">
        <v>41</v>
      </c>
      <c r="B807" s="49"/>
      <c r="C807" s="49">
        <v>102</v>
      </c>
      <c r="D807" s="50"/>
      <c r="E807" s="51"/>
    </row>
    <row r="808" ht="21" customHeight="1" spans="1:5">
      <c r="A808" s="56" t="s">
        <v>42</v>
      </c>
      <c r="B808" s="49"/>
      <c r="C808" s="49">
        <v>0</v>
      </c>
      <c r="D808" s="50"/>
      <c r="E808" s="51"/>
    </row>
    <row r="809" ht="21" customHeight="1" spans="1:5">
      <c r="A809" s="56" t="s">
        <v>693</v>
      </c>
      <c r="B809" s="49"/>
      <c r="C809" s="49">
        <v>0</v>
      </c>
      <c r="D809" s="50"/>
      <c r="E809" s="51"/>
    </row>
    <row r="810" ht="21" customHeight="1" spans="1:5">
      <c r="A810" s="56" t="s">
        <v>694</v>
      </c>
      <c r="B810" s="49"/>
      <c r="C810" s="49">
        <v>0</v>
      </c>
      <c r="D810" s="50"/>
      <c r="E810" s="51"/>
    </row>
    <row r="811" ht="21" customHeight="1" spans="1:5">
      <c r="A811" s="56" t="s">
        <v>695</v>
      </c>
      <c r="B811" s="49"/>
      <c r="C811" s="49">
        <v>0</v>
      </c>
      <c r="D811" s="50"/>
      <c r="E811" s="51"/>
    </row>
    <row r="812" ht="21" customHeight="1" spans="1:5">
      <c r="A812" s="56" t="s">
        <v>696</v>
      </c>
      <c r="B812" s="49"/>
      <c r="C812" s="49">
        <v>0</v>
      </c>
      <c r="D812" s="50"/>
      <c r="E812" s="51"/>
    </row>
    <row r="813" ht="21" customHeight="1" spans="1:5">
      <c r="A813" s="56" t="s">
        <v>697</v>
      </c>
      <c r="B813" s="49"/>
      <c r="C813" s="49">
        <v>0</v>
      </c>
      <c r="D813" s="50"/>
      <c r="E813" s="51"/>
    </row>
    <row r="814" ht="21" customHeight="1" spans="1:5">
      <c r="A814" s="56" t="s">
        <v>698</v>
      </c>
      <c r="B814" s="49"/>
      <c r="C814" s="49">
        <v>0</v>
      </c>
      <c r="D814" s="50"/>
      <c r="E814" s="51"/>
    </row>
    <row r="815" ht="21" customHeight="1" spans="1:5">
      <c r="A815" s="56" t="s">
        <v>699</v>
      </c>
      <c r="B815" s="49"/>
      <c r="C815" s="49">
        <v>641</v>
      </c>
      <c r="D815" s="50"/>
      <c r="E815" s="51">
        <v>100.944881889764</v>
      </c>
    </row>
    <row r="816" ht="21" customHeight="1" spans="1:5">
      <c r="A816" s="56" t="s">
        <v>700</v>
      </c>
      <c r="B816" s="49"/>
      <c r="C816" s="49">
        <v>0</v>
      </c>
      <c r="D816" s="50"/>
      <c r="E816" s="51"/>
    </row>
    <row r="817" ht="21" customHeight="1" spans="1:5">
      <c r="A817" s="56" t="s">
        <v>701</v>
      </c>
      <c r="B817" s="49"/>
      <c r="C817" s="49">
        <v>0</v>
      </c>
      <c r="D817" s="50"/>
      <c r="E817" s="51"/>
    </row>
    <row r="818" ht="21" customHeight="1" spans="1:5">
      <c r="A818" s="56" t="s">
        <v>702</v>
      </c>
      <c r="B818" s="49"/>
      <c r="C818" s="49">
        <v>0</v>
      </c>
      <c r="D818" s="50"/>
      <c r="E818" s="51"/>
    </row>
    <row r="819" ht="21" customHeight="1" spans="1:5">
      <c r="A819" s="56" t="s">
        <v>703</v>
      </c>
      <c r="B819" s="49"/>
      <c r="C819" s="49">
        <v>0</v>
      </c>
      <c r="D819" s="50"/>
      <c r="E819" s="51"/>
    </row>
    <row r="820" ht="21" customHeight="1" spans="1:5">
      <c r="A820" s="56" t="s">
        <v>704</v>
      </c>
      <c r="B820" s="49"/>
      <c r="C820" s="49">
        <v>5620</v>
      </c>
      <c r="D820" s="50"/>
      <c r="E820" s="51">
        <v>10603.7735849057</v>
      </c>
    </row>
    <row r="821" ht="21" customHeight="1" spans="1:5">
      <c r="A821" s="52" t="s">
        <v>705</v>
      </c>
      <c r="B821" s="49"/>
      <c r="C821" s="49">
        <v>0</v>
      </c>
      <c r="D821" s="50"/>
      <c r="E821" s="51"/>
    </row>
    <row r="822" ht="21" customHeight="1" spans="1:5">
      <c r="A822" s="52" t="s">
        <v>706</v>
      </c>
      <c r="B822" s="49">
        <v>213248</v>
      </c>
      <c r="C822" s="49">
        <v>133987</v>
      </c>
      <c r="D822" s="50">
        <v>62.8315388655462</v>
      </c>
      <c r="E822" s="51">
        <v>515.413909832282</v>
      </c>
    </row>
    <row r="823" ht="21" customHeight="1" spans="1:5">
      <c r="A823" s="54" t="s">
        <v>40</v>
      </c>
      <c r="B823" s="49"/>
      <c r="C823" s="49">
        <v>2537</v>
      </c>
      <c r="D823" s="50"/>
      <c r="E823" s="51">
        <v>130.908152734778</v>
      </c>
    </row>
    <row r="824" ht="21" customHeight="1" spans="1:5">
      <c r="A824" s="56" t="s">
        <v>41</v>
      </c>
      <c r="B824" s="49"/>
      <c r="C824" s="49">
        <v>373</v>
      </c>
      <c r="D824" s="50"/>
      <c r="E824" s="51">
        <v>152.244897959184</v>
      </c>
    </row>
    <row r="825" ht="21" customHeight="1" spans="1:5">
      <c r="A825" s="56" t="s">
        <v>42</v>
      </c>
      <c r="B825" s="49"/>
      <c r="C825" s="49">
        <v>201</v>
      </c>
      <c r="D825" s="50"/>
      <c r="E825" s="51">
        <v>56.9405099150142</v>
      </c>
    </row>
    <row r="826" ht="21" customHeight="1" spans="1:5">
      <c r="A826" s="56" t="s">
        <v>707</v>
      </c>
      <c r="B826" s="49"/>
      <c r="C826" s="49">
        <v>0</v>
      </c>
      <c r="D826" s="50"/>
      <c r="E826" s="51"/>
    </row>
    <row r="827" ht="21" customHeight="1" spans="1:5">
      <c r="A827" s="56" t="s">
        <v>708</v>
      </c>
      <c r="B827" s="49"/>
      <c r="C827" s="49">
        <v>6910</v>
      </c>
      <c r="D827" s="50"/>
      <c r="E827" s="51">
        <v>967.787114845938</v>
      </c>
    </row>
    <row r="828" ht="21" customHeight="1" spans="1:5">
      <c r="A828" s="56" t="s">
        <v>709</v>
      </c>
      <c r="B828" s="49"/>
      <c r="C828" s="49">
        <v>100</v>
      </c>
      <c r="D828" s="50"/>
      <c r="E828" s="51">
        <v>100</v>
      </c>
    </row>
    <row r="829" ht="21" customHeight="1" spans="1:5">
      <c r="A829" s="56" t="s">
        <v>710</v>
      </c>
      <c r="B829" s="49"/>
      <c r="C829" s="49">
        <v>0</v>
      </c>
      <c r="D829" s="50"/>
      <c r="E829" s="51"/>
    </row>
    <row r="830" ht="21" customHeight="1" spans="1:5">
      <c r="A830" s="56" t="s">
        <v>711</v>
      </c>
      <c r="B830" s="49"/>
      <c r="C830" s="49">
        <v>0</v>
      </c>
      <c r="D830" s="50"/>
      <c r="E830" s="51"/>
    </row>
    <row r="831" ht="21" customHeight="1" spans="1:5">
      <c r="A831" s="56" t="s">
        <v>659</v>
      </c>
      <c r="B831" s="49"/>
      <c r="C831" s="49">
        <v>0</v>
      </c>
      <c r="D831" s="50"/>
      <c r="E831" s="51"/>
    </row>
    <row r="832" ht="21" customHeight="1" spans="1:5">
      <c r="A832" s="56" t="s">
        <v>712</v>
      </c>
      <c r="B832" s="49"/>
      <c r="C832" s="49">
        <v>0</v>
      </c>
      <c r="D832" s="50"/>
      <c r="E832" s="51"/>
    </row>
    <row r="833" ht="21" customHeight="1" spans="1:5">
      <c r="A833" s="56" t="s">
        <v>713</v>
      </c>
      <c r="B833" s="49"/>
      <c r="C833" s="49">
        <v>123866</v>
      </c>
      <c r="D833" s="50"/>
      <c r="E833" s="51">
        <v>546.966351673585</v>
      </c>
    </row>
    <row r="834" ht="21" customHeight="1" spans="1:5">
      <c r="A834" s="52" t="s">
        <v>714</v>
      </c>
      <c r="B834" s="49">
        <v>19027</v>
      </c>
      <c r="C834" s="49">
        <v>14208</v>
      </c>
      <c r="D834" s="50">
        <v>74.6728333420928</v>
      </c>
      <c r="E834" s="51">
        <v>172.678658240156</v>
      </c>
    </row>
    <row r="835" ht="21" customHeight="1" spans="1:5">
      <c r="A835" s="54" t="s">
        <v>40</v>
      </c>
      <c r="B835" s="49"/>
      <c r="C835" s="49">
        <v>1490</v>
      </c>
      <c r="D835" s="50"/>
      <c r="E835" s="51">
        <v>147.81746031746</v>
      </c>
    </row>
    <row r="836" ht="21" customHeight="1" spans="1:5">
      <c r="A836" s="56" t="s">
        <v>41</v>
      </c>
      <c r="B836" s="49"/>
      <c r="C836" s="49">
        <v>0</v>
      </c>
      <c r="D836" s="50"/>
      <c r="E836" s="51"/>
    </row>
    <row r="837" ht="21" customHeight="1" spans="1:5">
      <c r="A837" s="56" t="s">
        <v>42</v>
      </c>
      <c r="B837" s="49"/>
      <c r="C837" s="49">
        <v>0</v>
      </c>
      <c r="D837" s="50"/>
      <c r="E837" s="51">
        <v>0</v>
      </c>
    </row>
    <row r="838" ht="21" customHeight="1" spans="1:5">
      <c r="A838" s="56" t="s">
        <v>715</v>
      </c>
      <c r="B838" s="49"/>
      <c r="C838" s="49">
        <v>2207</v>
      </c>
      <c r="D838" s="50"/>
      <c r="E838" s="51">
        <v>12261.1111111111</v>
      </c>
    </row>
    <row r="839" ht="21" customHeight="1" spans="1:5">
      <c r="A839" s="56" t="s">
        <v>716</v>
      </c>
      <c r="B839" s="49"/>
      <c r="C839" s="49">
        <v>0</v>
      </c>
      <c r="D839" s="50"/>
      <c r="E839" s="51">
        <v>0</v>
      </c>
    </row>
    <row r="840" ht="21" customHeight="1" spans="1:5">
      <c r="A840" s="56" t="s">
        <v>717</v>
      </c>
      <c r="B840" s="49"/>
      <c r="C840" s="49">
        <v>0</v>
      </c>
      <c r="D840" s="50"/>
      <c r="E840" s="51"/>
    </row>
    <row r="841" ht="21" customHeight="1" spans="1:5">
      <c r="A841" s="56" t="s">
        <v>718</v>
      </c>
      <c r="B841" s="49"/>
      <c r="C841" s="49">
        <v>10511</v>
      </c>
      <c r="D841" s="50"/>
      <c r="E841" s="51">
        <v>149.303977272727</v>
      </c>
    </row>
    <row r="842" ht="21" customHeight="1" spans="1:5">
      <c r="A842" s="52" t="s">
        <v>719</v>
      </c>
      <c r="B842" s="49">
        <v>3130</v>
      </c>
      <c r="C842" s="49">
        <v>3130</v>
      </c>
      <c r="D842" s="50">
        <v>100</v>
      </c>
      <c r="E842" s="51">
        <v>120.896098879876</v>
      </c>
    </row>
    <row r="843" ht="21" customHeight="1" spans="1:5">
      <c r="A843" s="54" t="s">
        <v>40</v>
      </c>
      <c r="B843" s="49"/>
      <c r="C843" s="49">
        <v>1509</v>
      </c>
      <c r="D843" s="50"/>
      <c r="E843" s="51">
        <v>112.696041822255</v>
      </c>
    </row>
    <row r="844" ht="21" customHeight="1" spans="1:5">
      <c r="A844" s="56" t="s">
        <v>41</v>
      </c>
      <c r="B844" s="49"/>
      <c r="C844" s="49">
        <v>0</v>
      </c>
      <c r="D844" s="50"/>
      <c r="E844" s="51"/>
    </row>
    <row r="845" ht="21" customHeight="1" spans="1:5">
      <c r="A845" s="56" t="s">
        <v>42</v>
      </c>
      <c r="B845" s="49"/>
      <c r="C845" s="49">
        <v>113</v>
      </c>
      <c r="D845" s="50"/>
      <c r="E845" s="51">
        <v>131.395348837209</v>
      </c>
    </row>
    <row r="846" ht="21" customHeight="1" spans="1:5">
      <c r="A846" s="56" t="s">
        <v>720</v>
      </c>
      <c r="B846" s="49"/>
      <c r="C846" s="49">
        <v>0</v>
      </c>
      <c r="D846" s="50"/>
      <c r="E846" s="51"/>
    </row>
    <row r="847" ht="21" customHeight="1" spans="1:5">
      <c r="A847" s="56" t="s">
        <v>721</v>
      </c>
      <c r="B847" s="49"/>
      <c r="C847" s="49">
        <v>1508</v>
      </c>
      <c r="D847" s="50"/>
      <c r="E847" s="51">
        <v>129.553264604811</v>
      </c>
    </row>
    <row r="848" ht="21" customHeight="1" spans="1:5">
      <c r="A848" s="52" t="s">
        <v>722</v>
      </c>
      <c r="B848" s="49">
        <v>31140</v>
      </c>
      <c r="C848" s="49">
        <v>31140</v>
      </c>
      <c r="D848" s="50">
        <v>100</v>
      </c>
      <c r="E848" s="51">
        <v>68.8298483709827</v>
      </c>
    </row>
    <row r="849" ht="21" customHeight="1" spans="1:5">
      <c r="A849" s="54" t="s">
        <v>40</v>
      </c>
      <c r="B849" s="49"/>
      <c r="C849" s="49">
        <v>0</v>
      </c>
      <c r="D849" s="50"/>
      <c r="E849" s="51"/>
    </row>
    <row r="850" ht="21" customHeight="1" spans="1:5">
      <c r="A850" s="56" t="s">
        <v>41</v>
      </c>
      <c r="B850" s="49"/>
      <c r="C850" s="49">
        <v>0</v>
      </c>
      <c r="D850" s="50"/>
      <c r="E850" s="51"/>
    </row>
    <row r="851" ht="21" customHeight="1" spans="1:5">
      <c r="A851" s="56" t="s">
        <v>42</v>
      </c>
      <c r="B851" s="49"/>
      <c r="C851" s="49">
        <v>0</v>
      </c>
      <c r="D851" s="50"/>
      <c r="E851" s="51"/>
    </row>
    <row r="852" ht="21" customHeight="1" spans="1:5">
      <c r="A852" s="56" t="s">
        <v>723</v>
      </c>
      <c r="B852" s="49"/>
      <c r="C852" s="49">
        <v>0</v>
      </c>
      <c r="D852" s="50"/>
      <c r="E852" s="51"/>
    </row>
    <row r="853" ht="21" customHeight="1" spans="1:5">
      <c r="A853" s="56" t="s">
        <v>724</v>
      </c>
      <c r="B853" s="49"/>
      <c r="C853" s="49">
        <v>30000</v>
      </c>
      <c r="D853" s="50"/>
      <c r="E853" s="51">
        <v>36585.3658536585</v>
      </c>
    </row>
    <row r="854" ht="21" customHeight="1" spans="1:5">
      <c r="A854" s="56" t="s">
        <v>725</v>
      </c>
      <c r="B854" s="49"/>
      <c r="C854" s="49">
        <v>1140</v>
      </c>
      <c r="D854" s="50"/>
      <c r="E854" s="51">
        <v>2.52435783879539</v>
      </c>
    </row>
    <row r="855" ht="21" customHeight="1" spans="1:5">
      <c r="A855" s="52" t="s">
        <v>726</v>
      </c>
      <c r="B855" s="49">
        <v>199570</v>
      </c>
      <c r="C855" s="49">
        <v>199570</v>
      </c>
      <c r="D855" s="50">
        <v>100</v>
      </c>
      <c r="E855" s="51">
        <v>192.709540363075</v>
      </c>
    </row>
    <row r="856" ht="21" customHeight="1" spans="1:5">
      <c r="A856" s="54" t="s">
        <v>727</v>
      </c>
      <c r="B856" s="49"/>
      <c r="C856" s="49">
        <v>0</v>
      </c>
      <c r="D856" s="50"/>
      <c r="E856" s="51"/>
    </row>
    <row r="857" ht="21" customHeight="1" spans="1:5">
      <c r="A857" s="56" t="s">
        <v>728</v>
      </c>
      <c r="B857" s="49"/>
      <c r="C857" s="49">
        <v>0</v>
      </c>
      <c r="D857" s="50"/>
      <c r="E857" s="51"/>
    </row>
    <row r="858" ht="21" customHeight="1" spans="1:5">
      <c r="A858" s="56" t="s">
        <v>729</v>
      </c>
      <c r="B858" s="49"/>
      <c r="C858" s="49">
        <v>0</v>
      </c>
      <c r="D858" s="50"/>
      <c r="E858" s="51">
        <v>0</v>
      </c>
    </row>
    <row r="859" ht="21" customHeight="1" spans="1:5">
      <c r="A859" s="56" t="s">
        <v>730</v>
      </c>
      <c r="B859" s="49"/>
      <c r="C859" s="49">
        <v>0</v>
      </c>
      <c r="D859" s="50"/>
      <c r="E859" s="51"/>
    </row>
    <row r="860" ht="21" customHeight="1" spans="1:5">
      <c r="A860" s="56" t="s">
        <v>731</v>
      </c>
      <c r="B860" s="49"/>
      <c r="C860" s="49">
        <v>0</v>
      </c>
      <c r="D860" s="50"/>
      <c r="E860" s="51"/>
    </row>
    <row r="861" ht="21" customHeight="1" spans="1:5">
      <c r="A861" s="56" t="s">
        <v>732</v>
      </c>
      <c r="B861" s="49"/>
      <c r="C861" s="49">
        <v>199570</v>
      </c>
      <c r="D861" s="50"/>
      <c r="E861" s="51">
        <v>201.520720575168</v>
      </c>
    </row>
    <row r="862" ht="21" customHeight="1" spans="1:5">
      <c r="A862" s="58" t="s">
        <v>733</v>
      </c>
      <c r="B862" s="49">
        <v>69593</v>
      </c>
      <c r="C862" s="49">
        <v>50684</v>
      </c>
      <c r="D862" s="50">
        <v>72.8291638526863</v>
      </c>
      <c r="E862" s="51">
        <v>52.9929006827473</v>
      </c>
    </row>
    <row r="863" ht="21" customHeight="1" spans="1:5">
      <c r="A863" s="52" t="s">
        <v>734</v>
      </c>
      <c r="B863" s="49">
        <v>39627</v>
      </c>
      <c r="C863" s="49">
        <v>20718</v>
      </c>
      <c r="D863" s="50">
        <v>52.2825346354758</v>
      </c>
      <c r="E863" s="51">
        <v>25.9321842964966</v>
      </c>
    </row>
    <row r="864" ht="21" customHeight="1" spans="1:5">
      <c r="A864" s="54" t="s">
        <v>40</v>
      </c>
      <c r="B864" s="49"/>
      <c r="C864" s="49">
        <v>47</v>
      </c>
      <c r="D864" s="50"/>
      <c r="E864" s="51">
        <v>8.23117338003503</v>
      </c>
    </row>
    <row r="865" ht="21" customHeight="1" spans="1:5">
      <c r="A865" s="56" t="s">
        <v>41</v>
      </c>
      <c r="B865" s="49"/>
      <c r="C865" s="49">
        <v>0</v>
      </c>
      <c r="D865" s="50"/>
      <c r="E865" s="51">
        <v>0</v>
      </c>
    </row>
    <row r="866" ht="21" customHeight="1" spans="1:5">
      <c r="A866" s="56" t="s">
        <v>42</v>
      </c>
      <c r="B866" s="49"/>
      <c r="C866" s="49">
        <v>128</v>
      </c>
      <c r="D866" s="50"/>
      <c r="E866" s="51">
        <v>125.490196078431</v>
      </c>
    </row>
    <row r="867" ht="21" customHeight="1" spans="1:5">
      <c r="A867" s="56" t="s">
        <v>735</v>
      </c>
      <c r="B867" s="49"/>
      <c r="C867" s="49">
        <v>0</v>
      </c>
      <c r="D867" s="50"/>
      <c r="E867" s="51"/>
    </row>
    <row r="868" ht="21" customHeight="1" spans="1:5">
      <c r="A868" s="56" t="s">
        <v>736</v>
      </c>
      <c r="B868" s="49"/>
      <c r="C868" s="49">
        <v>22</v>
      </c>
      <c r="D868" s="50"/>
      <c r="E868" s="51"/>
    </row>
    <row r="869" ht="21" customHeight="1" spans="1:5">
      <c r="A869" s="56" t="s">
        <v>737</v>
      </c>
      <c r="B869" s="49"/>
      <c r="C869" s="49">
        <v>0</v>
      </c>
      <c r="D869" s="50"/>
      <c r="E869" s="51"/>
    </row>
    <row r="870" ht="21" customHeight="1" spans="1:5">
      <c r="A870" s="56" t="s">
        <v>738</v>
      </c>
      <c r="B870" s="49"/>
      <c r="C870" s="49">
        <v>2895</v>
      </c>
      <c r="D870" s="50"/>
      <c r="E870" s="51">
        <v>26.8577790147509</v>
      </c>
    </row>
    <row r="871" ht="21" customHeight="1" spans="1:5">
      <c r="A871" s="56" t="s">
        <v>49</v>
      </c>
      <c r="B871" s="49"/>
      <c r="C871" s="49">
        <v>815</v>
      </c>
      <c r="D871" s="50"/>
      <c r="E871" s="51"/>
    </row>
    <row r="872" ht="21" customHeight="1" spans="1:5">
      <c r="A872" s="56" t="s">
        <v>739</v>
      </c>
      <c r="B872" s="49"/>
      <c r="C872" s="49">
        <v>16811</v>
      </c>
      <c r="D872" s="50"/>
      <c r="E872" s="51">
        <v>24.5915068533228</v>
      </c>
    </row>
    <row r="873" ht="21" customHeight="1" spans="1:5">
      <c r="A873" s="52" t="s">
        <v>740</v>
      </c>
      <c r="B873" s="49">
        <v>27823</v>
      </c>
      <c r="C873" s="49">
        <v>27823</v>
      </c>
      <c r="D873" s="50">
        <v>100</v>
      </c>
      <c r="E873" s="51">
        <v>373.412964702724</v>
      </c>
    </row>
    <row r="874" ht="21" customHeight="1" spans="1:5">
      <c r="A874" s="54" t="s">
        <v>40</v>
      </c>
      <c r="B874" s="49"/>
      <c r="C874" s="49">
        <v>866</v>
      </c>
      <c r="D874" s="50"/>
      <c r="E874" s="51">
        <v>157.454545454545</v>
      </c>
    </row>
    <row r="875" ht="21" customHeight="1" spans="1:5">
      <c r="A875" s="56" t="s">
        <v>41</v>
      </c>
      <c r="B875" s="49"/>
      <c r="C875" s="49">
        <v>800</v>
      </c>
      <c r="D875" s="50"/>
      <c r="E875" s="51"/>
    </row>
    <row r="876" ht="21" customHeight="1" spans="1:5">
      <c r="A876" s="56" t="s">
        <v>42</v>
      </c>
      <c r="B876" s="49"/>
      <c r="C876" s="49">
        <v>64</v>
      </c>
      <c r="D876" s="50"/>
      <c r="E876" s="51"/>
    </row>
    <row r="877" ht="21" customHeight="1" spans="1:5">
      <c r="A877" s="56" t="s">
        <v>741</v>
      </c>
      <c r="B877" s="49"/>
      <c r="C877" s="49">
        <v>0</v>
      </c>
      <c r="D877" s="50"/>
      <c r="E877" s="51">
        <v>0</v>
      </c>
    </row>
    <row r="878" ht="21" customHeight="1" spans="1:5">
      <c r="A878" s="56" t="s">
        <v>742</v>
      </c>
      <c r="B878" s="49"/>
      <c r="C878" s="49">
        <v>26030</v>
      </c>
      <c r="D878" s="50"/>
      <c r="E878" s="51"/>
    </row>
    <row r="879" ht="21" customHeight="1" spans="1:5">
      <c r="A879" s="56" t="s">
        <v>743</v>
      </c>
      <c r="B879" s="49"/>
      <c r="C879" s="49">
        <v>63</v>
      </c>
      <c r="D879" s="50"/>
      <c r="E879" s="51">
        <v>1.10178384050367</v>
      </c>
    </row>
    <row r="880" ht="21" customHeight="1" spans="1:5">
      <c r="A880" s="52" t="s">
        <v>744</v>
      </c>
      <c r="B880" s="49">
        <v>1203</v>
      </c>
      <c r="C880" s="49">
        <v>1203</v>
      </c>
      <c r="D880" s="50">
        <v>100</v>
      </c>
      <c r="E880" s="51">
        <v>23.5928613453618</v>
      </c>
    </row>
    <row r="881" ht="21" customHeight="1" spans="1:5">
      <c r="A881" s="54" t="s">
        <v>40</v>
      </c>
      <c r="B881" s="49"/>
      <c r="C881" s="49">
        <v>0</v>
      </c>
      <c r="D881" s="50"/>
      <c r="E881" s="51"/>
    </row>
    <row r="882" ht="21" customHeight="1" spans="1:5">
      <c r="A882" s="56" t="s">
        <v>41</v>
      </c>
      <c r="B882" s="49"/>
      <c r="C882" s="49">
        <v>0</v>
      </c>
      <c r="D882" s="50"/>
      <c r="E882" s="51"/>
    </row>
    <row r="883" ht="21" customHeight="1" spans="1:5">
      <c r="A883" s="56" t="s">
        <v>42</v>
      </c>
      <c r="B883" s="49"/>
      <c r="C883" s="49">
        <v>0</v>
      </c>
      <c r="D883" s="50"/>
      <c r="E883" s="51"/>
    </row>
    <row r="884" ht="21" customHeight="1" spans="1:5">
      <c r="A884" s="56" t="s">
        <v>745</v>
      </c>
      <c r="B884" s="49"/>
      <c r="C884" s="49">
        <v>0</v>
      </c>
      <c r="D884" s="50"/>
      <c r="E884" s="51"/>
    </row>
    <row r="885" ht="21" customHeight="1" spans="1:5">
      <c r="A885" s="56" t="s">
        <v>746</v>
      </c>
      <c r="B885" s="49"/>
      <c r="C885" s="49">
        <v>1203</v>
      </c>
      <c r="D885" s="50"/>
      <c r="E885" s="51">
        <v>23.5928613453618</v>
      </c>
    </row>
    <row r="886" ht="21" customHeight="1" spans="1:5">
      <c r="A886" s="52" t="s">
        <v>747</v>
      </c>
      <c r="B886" s="49">
        <v>940</v>
      </c>
      <c r="C886" s="49">
        <v>940</v>
      </c>
      <c r="D886" s="50">
        <v>100</v>
      </c>
      <c r="E886" s="51">
        <v>29.375</v>
      </c>
    </row>
    <row r="887" ht="21" customHeight="1" spans="1:5">
      <c r="A887" s="54" t="s">
        <v>748</v>
      </c>
      <c r="B887" s="49"/>
      <c r="C887" s="49">
        <v>900</v>
      </c>
      <c r="D887" s="50"/>
      <c r="E887" s="51">
        <v>28.125</v>
      </c>
    </row>
    <row r="888" ht="21" customHeight="1" spans="1:5">
      <c r="A888" s="56" t="s">
        <v>749</v>
      </c>
      <c r="B888" s="49"/>
      <c r="C888" s="49">
        <v>40</v>
      </c>
      <c r="D888" s="50"/>
      <c r="E888" s="51"/>
    </row>
    <row r="889" ht="21" customHeight="1" spans="1:5">
      <c r="A889" s="58" t="s">
        <v>750</v>
      </c>
      <c r="B889" s="49">
        <v>30713</v>
      </c>
      <c r="C889" s="49">
        <v>30713</v>
      </c>
      <c r="D889" s="50">
        <v>100</v>
      </c>
      <c r="E889" s="51">
        <v>191.120099564406</v>
      </c>
    </row>
    <row r="890" ht="21" customHeight="1" spans="1:5">
      <c r="A890" s="52" t="s">
        <v>751</v>
      </c>
      <c r="B890" s="49">
        <v>0</v>
      </c>
      <c r="C890" s="49">
        <v>0</v>
      </c>
      <c r="D890" s="50"/>
      <c r="E890" s="51"/>
    </row>
    <row r="891" ht="21" customHeight="1" spans="1:5">
      <c r="A891" s="54" t="s">
        <v>752</v>
      </c>
      <c r="B891" s="49"/>
      <c r="C891" s="49">
        <v>0</v>
      </c>
      <c r="D891" s="50"/>
      <c r="E891" s="51"/>
    </row>
    <row r="892" ht="21" customHeight="1" spans="1:5">
      <c r="A892" s="54" t="s">
        <v>753</v>
      </c>
      <c r="B892" s="49"/>
      <c r="C892" s="49">
        <v>0</v>
      </c>
      <c r="D892" s="50"/>
      <c r="E892" s="51">
        <v>0</v>
      </c>
    </row>
    <row r="893" ht="21" customHeight="1" spans="1:5">
      <c r="A893" s="54" t="s">
        <v>754</v>
      </c>
      <c r="B893" s="49">
        <v>30713</v>
      </c>
      <c r="C893" s="49">
        <v>30713</v>
      </c>
      <c r="D893" s="50">
        <v>100</v>
      </c>
      <c r="E893" s="60">
        <v>43875.7142857143</v>
      </c>
    </row>
    <row r="894" ht="21" customHeight="1" spans="1:5">
      <c r="A894" s="58" t="s">
        <v>755</v>
      </c>
      <c r="B894" s="49"/>
      <c r="C894" s="49">
        <v>0</v>
      </c>
      <c r="D894" s="50"/>
      <c r="E894" s="51"/>
    </row>
    <row r="895" ht="21" customHeight="1" spans="1:5">
      <c r="A895" s="58" t="s">
        <v>756</v>
      </c>
      <c r="B895" s="49">
        <v>310009</v>
      </c>
      <c r="C895" s="49">
        <v>106509</v>
      </c>
      <c r="D895" s="50">
        <v>34.3567444816118</v>
      </c>
      <c r="E895" s="51">
        <v>112.801042130012</v>
      </c>
    </row>
    <row r="896" ht="21" customHeight="1" spans="1:5">
      <c r="A896" s="52" t="s">
        <v>757</v>
      </c>
      <c r="B896" s="49">
        <v>298408</v>
      </c>
      <c r="C896" s="49">
        <v>94908</v>
      </c>
      <c r="D896" s="50">
        <v>31.8047773518136</v>
      </c>
      <c r="E896" s="51">
        <v>124.754193175246</v>
      </c>
    </row>
    <row r="897" ht="21" customHeight="1" spans="1:5">
      <c r="A897" s="54" t="s">
        <v>40</v>
      </c>
      <c r="B897" s="49"/>
      <c r="C897" s="49">
        <v>2539</v>
      </c>
      <c r="D897" s="50"/>
      <c r="E897" s="51">
        <v>140.198785201546</v>
      </c>
    </row>
    <row r="898" ht="21" customHeight="1" spans="1:5">
      <c r="A898" s="56" t="s">
        <v>41</v>
      </c>
      <c r="B898" s="49"/>
      <c r="C898" s="49">
        <v>0</v>
      </c>
      <c r="D898" s="50"/>
      <c r="E898" s="51"/>
    </row>
    <row r="899" ht="21" customHeight="1" spans="1:5">
      <c r="A899" s="56" t="s">
        <v>42</v>
      </c>
      <c r="B899" s="49"/>
      <c r="C899" s="49">
        <v>0</v>
      </c>
      <c r="D899" s="50"/>
      <c r="E899" s="51">
        <v>0</v>
      </c>
    </row>
    <row r="900" ht="21" customHeight="1" spans="1:5">
      <c r="A900" s="56" t="s">
        <v>758</v>
      </c>
      <c r="B900" s="49"/>
      <c r="C900" s="49">
        <v>300</v>
      </c>
      <c r="D900" s="50"/>
      <c r="E900" s="51">
        <v>23.8663484486874</v>
      </c>
    </row>
    <row r="901" ht="21" customHeight="1" spans="1:5">
      <c r="A901" s="56" t="s">
        <v>759</v>
      </c>
      <c r="B901" s="49"/>
      <c r="C901" s="49">
        <v>0</v>
      </c>
      <c r="D901" s="50"/>
      <c r="E901" s="51"/>
    </row>
    <row r="902" ht="21" customHeight="1" spans="1:5">
      <c r="A902" s="56" t="s">
        <v>760</v>
      </c>
      <c r="B902" s="49"/>
      <c r="C902" s="49">
        <v>1300</v>
      </c>
      <c r="D902" s="50"/>
      <c r="E902" s="51">
        <v>56.5217391304348</v>
      </c>
    </row>
    <row r="903" ht="21" customHeight="1" spans="1:5">
      <c r="A903" s="56" t="s">
        <v>761</v>
      </c>
      <c r="B903" s="49"/>
      <c r="C903" s="49">
        <v>1524</v>
      </c>
      <c r="D903" s="50"/>
      <c r="E903" s="51"/>
    </row>
    <row r="904" ht="21" customHeight="1" spans="1:5">
      <c r="A904" s="56" t="s">
        <v>762</v>
      </c>
      <c r="B904" s="49"/>
      <c r="C904" s="49">
        <v>1650</v>
      </c>
      <c r="D904" s="50"/>
      <c r="E904" s="51"/>
    </row>
    <row r="905" ht="21" customHeight="1" spans="1:5">
      <c r="A905" s="56" t="s">
        <v>763</v>
      </c>
      <c r="B905" s="49"/>
      <c r="C905" s="49">
        <v>0</v>
      </c>
      <c r="D905" s="50"/>
      <c r="E905" s="51"/>
    </row>
    <row r="906" ht="21" customHeight="1" spans="1:5">
      <c r="A906" s="56" t="s">
        <v>764</v>
      </c>
      <c r="B906" s="49"/>
      <c r="C906" s="49">
        <v>0</v>
      </c>
      <c r="D906" s="50"/>
      <c r="E906" s="51"/>
    </row>
    <row r="907" ht="21" customHeight="1" spans="1:5">
      <c r="A907" s="56" t="s">
        <v>765</v>
      </c>
      <c r="B907" s="49"/>
      <c r="C907" s="49">
        <v>9280</v>
      </c>
      <c r="D907" s="50"/>
      <c r="E907" s="51">
        <v>206.222222222222</v>
      </c>
    </row>
    <row r="908" ht="21" customHeight="1" spans="1:5">
      <c r="A908" s="56" t="s">
        <v>766</v>
      </c>
      <c r="B908" s="49"/>
      <c r="C908" s="49">
        <v>0</v>
      </c>
      <c r="D908" s="50"/>
      <c r="E908" s="51"/>
    </row>
    <row r="909" ht="21" customHeight="1" spans="1:5">
      <c r="A909" s="56" t="s">
        <v>767</v>
      </c>
      <c r="B909" s="49"/>
      <c r="C909" s="49">
        <v>48564</v>
      </c>
      <c r="D909" s="50"/>
      <c r="E909" s="51">
        <v>161.88</v>
      </c>
    </row>
    <row r="910" ht="21" customHeight="1" spans="1:5">
      <c r="A910" s="56" t="s">
        <v>768</v>
      </c>
      <c r="B910" s="49"/>
      <c r="C910" s="49">
        <v>0</v>
      </c>
      <c r="D910" s="50"/>
      <c r="E910" s="51"/>
    </row>
    <row r="911" ht="21" customHeight="1" spans="1:5">
      <c r="A911" s="56" t="s">
        <v>769</v>
      </c>
      <c r="B911" s="49"/>
      <c r="C911" s="49">
        <v>0</v>
      </c>
      <c r="D911" s="50"/>
      <c r="E911" s="51"/>
    </row>
    <row r="912" ht="21" customHeight="1" spans="1:5">
      <c r="A912" s="56" t="s">
        <v>770</v>
      </c>
      <c r="B912" s="49"/>
      <c r="C912" s="49">
        <v>28528</v>
      </c>
      <c r="D912" s="50"/>
      <c r="E912" s="51"/>
    </row>
    <row r="913" ht="21" customHeight="1" spans="1:5">
      <c r="A913" s="56" t="s">
        <v>49</v>
      </c>
      <c r="B913" s="49"/>
      <c r="C913" s="49">
        <v>705</v>
      </c>
      <c r="D913" s="50"/>
      <c r="E913" s="51">
        <v>126.57091561939</v>
      </c>
    </row>
    <row r="914" ht="21" customHeight="1" spans="1:5">
      <c r="A914" s="56" t="s">
        <v>771</v>
      </c>
      <c r="B914" s="49"/>
      <c r="C914" s="49">
        <v>518</v>
      </c>
      <c r="D914" s="50"/>
      <c r="E914" s="51">
        <v>113.100436681223</v>
      </c>
    </row>
    <row r="915" ht="21" customHeight="1" spans="1:5">
      <c r="A915" s="52" t="s">
        <v>772</v>
      </c>
      <c r="B915" s="49"/>
      <c r="C915" s="49">
        <v>0</v>
      </c>
      <c r="D915" s="50"/>
      <c r="E915" s="51"/>
    </row>
    <row r="916" ht="21" customHeight="1" spans="1:5">
      <c r="A916" s="52" t="s">
        <v>773</v>
      </c>
      <c r="B916" s="49">
        <v>6626</v>
      </c>
      <c r="C916" s="49">
        <v>6626</v>
      </c>
      <c r="D916" s="50">
        <v>100</v>
      </c>
      <c r="E916" s="51">
        <v>54.00162999185</v>
      </c>
    </row>
    <row r="917" ht="21" customHeight="1" spans="1:5">
      <c r="A917" s="54" t="s">
        <v>40</v>
      </c>
      <c r="B917" s="49"/>
      <c r="C917" s="49">
        <v>0</v>
      </c>
      <c r="D917" s="50"/>
      <c r="E917" s="51"/>
    </row>
    <row r="918" ht="21" customHeight="1" spans="1:5">
      <c r="A918" s="56" t="s">
        <v>41</v>
      </c>
      <c r="B918" s="49"/>
      <c r="C918" s="49">
        <v>0</v>
      </c>
      <c r="D918" s="50"/>
      <c r="E918" s="51"/>
    </row>
    <row r="919" ht="21" customHeight="1" spans="1:5">
      <c r="A919" s="56" t="s">
        <v>42</v>
      </c>
      <c r="B919" s="49"/>
      <c r="C919" s="49">
        <v>0</v>
      </c>
      <c r="D919" s="50"/>
      <c r="E919" s="51"/>
    </row>
    <row r="920" ht="21" customHeight="1" spans="1:5">
      <c r="A920" s="56" t="s">
        <v>774</v>
      </c>
      <c r="B920" s="49"/>
      <c r="C920" s="49">
        <v>2400</v>
      </c>
      <c r="D920" s="50"/>
      <c r="E920" s="51">
        <v>29.5166646168983</v>
      </c>
    </row>
    <row r="921" ht="21" customHeight="1" spans="1:5">
      <c r="A921" s="56" t="s">
        <v>775</v>
      </c>
      <c r="B921" s="49"/>
      <c r="C921" s="49">
        <v>0</v>
      </c>
      <c r="D921" s="50"/>
      <c r="E921" s="51"/>
    </row>
    <row r="922" ht="21" customHeight="1" spans="1:5">
      <c r="A922" s="56" t="s">
        <v>776</v>
      </c>
      <c r="B922" s="49"/>
      <c r="C922" s="49">
        <v>0</v>
      </c>
      <c r="D922" s="50"/>
      <c r="E922" s="51"/>
    </row>
    <row r="923" ht="21" customHeight="1" spans="1:5">
      <c r="A923" s="56" t="s">
        <v>49</v>
      </c>
      <c r="B923" s="49"/>
      <c r="C923" s="49">
        <v>3661</v>
      </c>
      <c r="D923" s="50"/>
      <c r="E923" s="51">
        <v>106.455364931666</v>
      </c>
    </row>
    <row r="924" ht="21" customHeight="1" spans="1:5">
      <c r="A924" s="56" t="s">
        <v>777</v>
      </c>
      <c r="B924" s="49"/>
      <c r="C924" s="49">
        <v>565</v>
      </c>
      <c r="D924" s="50"/>
      <c r="E924" s="51">
        <v>80.7142857142857</v>
      </c>
    </row>
    <row r="925" ht="21" customHeight="1" spans="1:5">
      <c r="A925" s="52" t="s">
        <v>778</v>
      </c>
      <c r="B925" s="49">
        <v>1129</v>
      </c>
      <c r="C925" s="49">
        <v>1129</v>
      </c>
      <c r="D925" s="50">
        <v>100</v>
      </c>
      <c r="E925" s="51">
        <v>111.341222879684</v>
      </c>
    </row>
    <row r="926" ht="21" customHeight="1" spans="1:5">
      <c r="A926" s="54" t="s">
        <v>40</v>
      </c>
      <c r="B926" s="49"/>
      <c r="C926" s="49">
        <v>0</v>
      </c>
      <c r="D926" s="50"/>
      <c r="E926" s="51"/>
    </row>
    <row r="927" ht="21" customHeight="1" spans="1:5">
      <c r="A927" s="56" t="s">
        <v>41</v>
      </c>
      <c r="B927" s="49"/>
      <c r="C927" s="49">
        <v>0</v>
      </c>
      <c r="D927" s="50"/>
      <c r="E927" s="51">
        <v>0</v>
      </c>
    </row>
    <row r="928" ht="21" customHeight="1" spans="1:5">
      <c r="A928" s="56" t="s">
        <v>42</v>
      </c>
      <c r="B928" s="49"/>
      <c r="C928" s="49">
        <v>0</v>
      </c>
      <c r="D928" s="50"/>
      <c r="E928" s="51"/>
    </row>
    <row r="929" ht="21" customHeight="1" spans="1:5">
      <c r="A929" s="56" t="s">
        <v>779</v>
      </c>
      <c r="B929" s="49"/>
      <c r="C929" s="49">
        <v>0</v>
      </c>
      <c r="D929" s="50"/>
      <c r="E929" s="51"/>
    </row>
    <row r="930" ht="21" customHeight="1" spans="1:5">
      <c r="A930" s="56" t="s">
        <v>780</v>
      </c>
      <c r="B930" s="49"/>
      <c r="C930" s="49">
        <v>0</v>
      </c>
      <c r="D930" s="50"/>
      <c r="E930" s="51"/>
    </row>
    <row r="931" ht="21" customHeight="1" spans="1:5">
      <c r="A931" s="56" t="s">
        <v>781</v>
      </c>
      <c r="B931" s="49"/>
      <c r="C931" s="49">
        <v>0</v>
      </c>
      <c r="D931" s="50"/>
      <c r="E931" s="51"/>
    </row>
    <row r="932" ht="21" customHeight="1" spans="1:5">
      <c r="A932" s="56" t="s">
        <v>782</v>
      </c>
      <c r="B932" s="49"/>
      <c r="C932" s="49">
        <v>80</v>
      </c>
      <c r="D932" s="50"/>
      <c r="E932" s="51">
        <v>100</v>
      </c>
    </row>
    <row r="933" ht="21" customHeight="1" spans="1:5">
      <c r="A933" s="56" t="s">
        <v>783</v>
      </c>
      <c r="B933" s="49"/>
      <c r="C933" s="49">
        <v>0</v>
      </c>
      <c r="D933" s="50"/>
      <c r="E933" s="51"/>
    </row>
    <row r="934" ht="21" customHeight="1" spans="1:5">
      <c r="A934" s="56" t="s">
        <v>784</v>
      </c>
      <c r="B934" s="49"/>
      <c r="C934" s="49">
        <v>0</v>
      </c>
      <c r="D934" s="50"/>
      <c r="E934" s="51">
        <v>0</v>
      </c>
    </row>
    <row r="935" ht="21" customHeight="1" spans="1:5">
      <c r="A935" s="56" t="s">
        <v>785</v>
      </c>
      <c r="B935" s="49"/>
      <c r="C935" s="49">
        <v>0</v>
      </c>
      <c r="D935" s="50"/>
      <c r="E935" s="51"/>
    </row>
    <row r="936" ht="21" customHeight="1" spans="1:5">
      <c r="A936" s="56" t="s">
        <v>786</v>
      </c>
      <c r="B936" s="49"/>
      <c r="C936" s="49">
        <v>1049</v>
      </c>
      <c r="D936" s="50"/>
      <c r="E936" s="51">
        <v>290.581717451524</v>
      </c>
    </row>
    <row r="937" ht="21" customHeight="1" spans="1:5">
      <c r="A937" s="56" t="s">
        <v>787</v>
      </c>
      <c r="B937" s="49"/>
      <c r="C937" s="49">
        <v>0</v>
      </c>
      <c r="D937" s="50"/>
      <c r="E937" s="51"/>
    </row>
    <row r="938" ht="21" customHeight="1" spans="1:5">
      <c r="A938" s="52" t="s">
        <v>788</v>
      </c>
      <c r="B938" s="49">
        <v>3846</v>
      </c>
      <c r="C938" s="49">
        <v>3846</v>
      </c>
      <c r="D938" s="50">
        <v>100</v>
      </c>
      <c r="E938" s="51">
        <v>75.9778743579613</v>
      </c>
    </row>
    <row r="939" ht="21" customHeight="1" spans="1:5">
      <c r="A939" s="54" t="s">
        <v>40</v>
      </c>
      <c r="B939" s="49"/>
      <c r="C939" s="49">
        <v>0</v>
      </c>
      <c r="D939" s="50"/>
      <c r="E939" s="51"/>
    </row>
    <row r="940" ht="21" customHeight="1" spans="1:5">
      <c r="A940" s="56" t="s">
        <v>41</v>
      </c>
      <c r="B940" s="49"/>
      <c r="C940" s="49">
        <v>0</v>
      </c>
      <c r="D940" s="50"/>
      <c r="E940" s="51"/>
    </row>
    <row r="941" ht="21" customHeight="1" spans="1:5">
      <c r="A941" s="56" t="s">
        <v>42</v>
      </c>
      <c r="B941" s="49"/>
      <c r="C941" s="49">
        <v>0</v>
      </c>
      <c r="D941" s="50"/>
      <c r="E941" s="51"/>
    </row>
    <row r="942" ht="21" customHeight="1" spans="1:5">
      <c r="A942" s="56" t="s">
        <v>789</v>
      </c>
      <c r="B942" s="49"/>
      <c r="C942" s="49">
        <v>0</v>
      </c>
      <c r="D942" s="50"/>
      <c r="E942" s="51"/>
    </row>
    <row r="943" ht="21" customHeight="1" spans="1:5">
      <c r="A943" s="56" t="s">
        <v>790</v>
      </c>
      <c r="B943" s="49"/>
      <c r="C943" s="49">
        <v>0</v>
      </c>
      <c r="D943" s="50"/>
      <c r="E943" s="51"/>
    </row>
    <row r="944" ht="21" customHeight="1" spans="1:5">
      <c r="A944" s="56" t="s">
        <v>791</v>
      </c>
      <c r="B944" s="49"/>
      <c r="C944" s="49">
        <v>0</v>
      </c>
      <c r="D944" s="50"/>
      <c r="E944" s="51"/>
    </row>
    <row r="945" ht="21" customHeight="1" spans="1:5">
      <c r="A945" s="56" t="s">
        <v>792</v>
      </c>
      <c r="B945" s="49"/>
      <c r="C945" s="49">
        <v>10</v>
      </c>
      <c r="D945" s="50"/>
      <c r="E945" s="51">
        <v>100</v>
      </c>
    </row>
    <row r="946" ht="21" customHeight="1" spans="1:5">
      <c r="A946" s="56" t="s">
        <v>793</v>
      </c>
      <c r="B946" s="49"/>
      <c r="C946" s="49">
        <v>3836</v>
      </c>
      <c r="D946" s="50"/>
      <c r="E946" s="51">
        <v>75.9303246239113</v>
      </c>
    </row>
    <row r="947" ht="21" customHeight="1" spans="1:5">
      <c r="A947" s="56" t="s">
        <v>794</v>
      </c>
      <c r="B947" s="49"/>
      <c r="C947" s="49">
        <v>0</v>
      </c>
      <c r="D947" s="50"/>
      <c r="E947" s="51"/>
    </row>
    <row r="948" ht="21" customHeight="1" spans="1:5">
      <c r="A948" s="56" t="s">
        <v>795</v>
      </c>
      <c r="B948" s="49"/>
      <c r="C948" s="49">
        <v>0</v>
      </c>
      <c r="D948" s="50"/>
      <c r="E948" s="51"/>
    </row>
    <row r="949" ht="21" customHeight="1" spans="1:5">
      <c r="A949" s="56" t="s">
        <v>796</v>
      </c>
      <c r="B949" s="49"/>
      <c r="C949" s="49">
        <v>0</v>
      </c>
      <c r="D949" s="50"/>
      <c r="E949" s="51"/>
    </row>
    <row r="950" ht="21" customHeight="1" spans="1:5">
      <c r="A950" s="56" t="s">
        <v>797</v>
      </c>
      <c r="B950" s="49"/>
      <c r="C950" s="49">
        <v>0</v>
      </c>
      <c r="D950" s="50"/>
      <c r="E950" s="51"/>
    </row>
    <row r="951" ht="21" customHeight="1" spans="1:5">
      <c r="A951" s="52" t="s">
        <v>798</v>
      </c>
      <c r="B951" s="49"/>
      <c r="C951" s="49">
        <v>0</v>
      </c>
      <c r="D951" s="50"/>
      <c r="E951" s="51"/>
    </row>
    <row r="952" ht="21" customHeight="1" spans="1:5">
      <c r="A952" s="58" t="s">
        <v>799</v>
      </c>
      <c r="B952" s="49">
        <v>100271</v>
      </c>
      <c r="C952" s="49">
        <v>64087</v>
      </c>
      <c r="D952" s="50">
        <v>63.9137936192917</v>
      </c>
      <c r="E952" s="51">
        <v>119.258253005322</v>
      </c>
    </row>
    <row r="953" ht="21" customHeight="1" spans="1:5">
      <c r="A953" s="52" t="s">
        <v>800</v>
      </c>
      <c r="B953" s="49">
        <v>41470</v>
      </c>
      <c r="C953" s="49">
        <v>5286</v>
      </c>
      <c r="D953" s="50">
        <v>12.7465637810465</v>
      </c>
      <c r="E953" s="51">
        <v>42.6531106269668</v>
      </c>
    </row>
    <row r="954" ht="21" customHeight="1" spans="1:5">
      <c r="A954" s="54" t="s">
        <v>801</v>
      </c>
      <c r="B954" s="49"/>
      <c r="C954" s="49">
        <v>0</v>
      </c>
      <c r="D954" s="50"/>
      <c r="E954" s="51"/>
    </row>
    <row r="955" ht="21" customHeight="1" spans="1:5">
      <c r="A955" s="56" t="s">
        <v>802</v>
      </c>
      <c r="B955" s="49"/>
      <c r="C955" s="49">
        <v>0</v>
      </c>
      <c r="D955" s="50"/>
      <c r="E955" s="51"/>
    </row>
    <row r="956" ht="21" customHeight="1" spans="1:5">
      <c r="A956" s="56" t="s">
        <v>803</v>
      </c>
      <c r="B956" s="49"/>
      <c r="C956" s="49">
        <v>590</v>
      </c>
      <c r="D956" s="50"/>
      <c r="E956" s="51"/>
    </row>
    <row r="957" ht="21" customHeight="1" spans="1:5">
      <c r="A957" s="56" t="s">
        <v>804</v>
      </c>
      <c r="B957" s="49"/>
      <c r="C957" s="49">
        <v>0</v>
      </c>
      <c r="D957" s="50"/>
      <c r="E957" s="51"/>
    </row>
    <row r="958" ht="21" customHeight="1" spans="1:5">
      <c r="A958" s="56" t="s">
        <v>805</v>
      </c>
      <c r="B958" s="49"/>
      <c r="C958" s="49">
        <v>0</v>
      </c>
      <c r="D958" s="50"/>
      <c r="E958" s="51"/>
    </row>
    <row r="959" ht="21" customHeight="1" spans="1:5">
      <c r="A959" s="56" t="s">
        <v>806</v>
      </c>
      <c r="B959" s="49"/>
      <c r="C959" s="49">
        <v>3740</v>
      </c>
      <c r="D959" s="50"/>
      <c r="E959" s="51">
        <v>349.206349206349</v>
      </c>
    </row>
    <row r="960" ht="21" customHeight="1" spans="1:5">
      <c r="A960" s="56" t="s">
        <v>808</v>
      </c>
      <c r="B960" s="49"/>
      <c r="C960" s="49">
        <v>0</v>
      </c>
      <c r="D960" s="50"/>
      <c r="E960" s="51"/>
    </row>
    <row r="961" ht="21" customHeight="1" spans="1:5">
      <c r="A961" s="56" t="s">
        <v>809</v>
      </c>
      <c r="B961" s="49"/>
      <c r="C961" s="49">
        <v>956</v>
      </c>
      <c r="D961" s="50"/>
      <c r="E961" s="51">
        <v>8.44373785550256</v>
      </c>
    </row>
    <row r="962" ht="21" customHeight="1" spans="1:5">
      <c r="A962" s="52" t="s">
        <v>810</v>
      </c>
      <c r="B962" s="49">
        <v>55883</v>
      </c>
      <c r="C962" s="49">
        <v>55883</v>
      </c>
      <c r="D962" s="50">
        <v>100</v>
      </c>
      <c r="E962" s="51">
        <v>135.16265570202</v>
      </c>
    </row>
    <row r="963" ht="21" customHeight="1" spans="1:5">
      <c r="A963" s="54" t="s">
        <v>811</v>
      </c>
      <c r="B963" s="49"/>
      <c r="C963" s="49">
        <v>55883</v>
      </c>
      <c r="D963" s="50"/>
      <c r="E963" s="51">
        <v>135.16265570202</v>
      </c>
    </row>
    <row r="964" ht="21" customHeight="1" spans="1:5">
      <c r="A964" s="56" t="s">
        <v>812</v>
      </c>
      <c r="B964" s="49"/>
      <c r="C964" s="49">
        <v>0</v>
      </c>
      <c r="D964" s="50"/>
      <c r="E964" s="51"/>
    </row>
    <row r="965" ht="21" customHeight="1" spans="1:5">
      <c r="A965" s="56" t="s">
        <v>813</v>
      </c>
      <c r="B965" s="49"/>
      <c r="C965" s="49">
        <v>0</v>
      </c>
      <c r="D965" s="50"/>
      <c r="E965" s="51"/>
    </row>
    <row r="966" ht="21" customHeight="1" spans="1:5">
      <c r="A966" s="52" t="s">
        <v>814</v>
      </c>
      <c r="B966" s="49">
        <v>2918</v>
      </c>
      <c r="C966" s="49">
        <v>2918</v>
      </c>
      <c r="D966" s="50">
        <v>100</v>
      </c>
      <c r="E966" s="51"/>
    </row>
    <row r="967" ht="21" customHeight="1" spans="1:5">
      <c r="A967" s="54" t="s">
        <v>815</v>
      </c>
      <c r="B967" s="49"/>
      <c r="C967" s="49">
        <v>0</v>
      </c>
      <c r="D967" s="50"/>
      <c r="E967" s="51"/>
    </row>
    <row r="968" ht="21" customHeight="1" spans="1:5">
      <c r="A968" s="56" t="s">
        <v>816</v>
      </c>
      <c r="B968" s="49"/>
      <c r="C968" s="49">
        <v>2918</v>
      </c>
      <c r="D968" s="50"/>
      <c r="E968" s="51"/>
    </row>
    <row r="969" ht="21" customHeight="1" spans="1:5">
      <c r="A969" s="56" t="s">
        <v>817</v>
      </c>
      <c r="B969" s="49"/>
      <c r="C969" s="49">
        <v>0</v>
      </c>
      <c r="D969" s="50"/>
      <c r="E969" s="51"/>
    </row>
    <row r="970" ht="21" customHeight="1" spans="1:5">
      <c r="A970" s="58" t="s">
        <v>818</v>
      </c>
      <c r="B970" s="49">
        <v>73333</v>
      </c>
      <c r="C970" s="49">
        <v>73333</v>
      </c>
      <c r="D970" s="50">
        <v>100</v>
      </c>
      <c r="E970" s="51">
        <v>98.3873348091501</v>
      </c>
    </row>
    <row r="971" ht="21" customHeight="1" spans="1:5">
      <c r="A971" s="52" t="s">
        <v>819</v>
      </c>
      <c r="B971" s="49">
        <v>53918</v>
      </c>
      <c r="C971" s="49">
        <v>53918</v>
      </c>
      <c r="D971" s="50">
        <v>100</v>
      </c>
      <c r="E971" s="51">
        <v>93.0262249827467</v>
      </c>
    </row>
    <row r="972" ht="21" customHeight="1" spans="1:5">
      <c r="A972" s="54" t="s">
        <v>40</v>
      </c>
      <c r="B972" s="49"/>
      <c r="C972" s="49">
        <v>582</v>
      </c>
      <c r="D972" s="50"/>
      <c r="E972" s="51">
        <v>130.201342281879</v>
      </c>
    </row>
    <row r="973" ht="21" customHeight="1" spans="1:5">
      <c r="A973" s="56" t="s">
        <v>41</v>
      </c>
      <c r="B973" s="49"/>
      <c r="C973" s="49">
        <v>0</v>
      </c>
      <c r="D973" s="50"/>
      <c r="E973" s="51"/>
    </row>
    <row r="974" ht="21" customHeight="1" spans="1:5">
      <c r="A974" s="56" t="s">
        <v>42</v>
      </c>
      <c r="B974" s="49"/>
      <c r="C974" s="49">
        <v>88</v>
      </c>
      <c r="D974" s="50"/>
      <c r="E974" s="51">
        <v>40.3669724770642</v>
      </c>
    </row>
    <row r="975" ht="21" customHeight="1" spans="1:5">
      <c r="A975" s="56" t="s">
        <v>820</v>
      </c>
      <c r="B975" s="49"/>
      <c r="C975" s="49">
        <v>0</v>
      </c>
      <c r="D975" s="50"/>
      <c r="E975" s="51"/>
    </row>
    <row r="976" ht="21" customHeight="1" spans="1:5">
      <c r="A976" s="56" t="s">
        <v>821</v>
      </c>
      <c r="B976" s="49"/>
      <c r="C976" s="49">
        <v>0</v>
      </c>
      <c r="D976" s="50"/>
      <c r="E976" s="51"/>
    </row>
    <row r="977" ht="21" customHeight="1" spans="1:5">
      <c r="A977" s="56" t="s">
        <v>822</v>
      </c>
      <c r="B977" s="49"/>
      <c r="C977" s="49">
        <v>35</v>
      </c>
      <c r="D977" s="50"/>
      <c r="E977" s="51"/>
    </row>
    <row r="978" ht="21" customHeight="1" spans="1:5">
      <c r="A978" s="56" t="s">
        <v>823</v>
      </c>
      <c r="B978" s="49"/>
      <c r="C978" s="49">
        <v>0</v>
      </c>
      <c r="D978" s="50"/>
      <c r="E978" s="51"/>
    </row>
    <row r="979" ht="21" customHeight="1" spans="1:5">
      <c r="A979" s="56" t="s">
        <v>824</v>
      </c>
      <c r="B979" s="49"/>
      <c r="C979" s="49">
        <v>0</v>
      </c>
      <c r="D979" s="50"/>
      <c r="E979" s="51">
        <v>0</v>
      </c>
    </row>
    <row r="980" ht="21" customHeight="1" spans="1:5">
      <c r="A980" s="56" t="s">
        <v>825</v>
      </c>
      <c r="B980" s="49"/>
      <c r="C980" s="49">
        <v>0</v>
      </c>
      <c r="D980" s="50"/>
      <c r="E980" s="51"/>
    </row>
    <row r="981" ht="21" customHeight="1" spans="1:5">
      <c r="A981" s="56" t="s">
        <v>826</v>
      </c>
      <c r="B981" s="49"/>
      <c r="C981" s="49">
        <v>0</v>
      </c>
      <c r="D981" s="50"/>
      <c r="E981" s="51"/>
    </row>
    <row r="982" ht="21" customHeight="1" spans="1:5">
      <c r="A982" s="56" t="s">
        <v>827</v>
      </c>
      <c r="B982" s="49"/>
      <c r="C982" s="49">
        <v>51965</v>
      </c>
      <c r="D982" s="50"/>
      <c r="E982" s="51">
        <v>100</v>
      </c>
    </row>
    <row r="983" ht="21" customHeight="1" spans="1:5">
      <c r="A983" s="56" t="s">
        <v>828</v>
      </c>
      <c r="B983" s="49"/>
      <c r="C983" s="49">
        <v>0</v>
      </c>
      <c r="D983" s="50"/>
      <c r="E983" s="51"/>
    </row>
    <row r="984" ht="21" customHeight="1" spans="1:5">
      <c r="A984" s="56" t="s">
        <v>49</v>
      </c>
      <c r="B984" s="49"/>
      <c r="C984" s="49">
        <v>218</v>
      </c>
      <c r="D984" s="50"/>
      <c r="E984" s="51">
        <v>113.541666666667</v>
      </c>
    </row>
    <row r="985" ht="21" customHeight="1" spans="1:5">
      <c r="A985" s="56" t="s">
        <v>829</v>
      </c>
      <c r="B985" s="49"/>
      <c r="C985" s="49">
        <v>1030</v>
      </c>
      <c r="D985" s="50"/>
      <c r="E985" s="51">
        <v>58.7229190421893</v>
      </c>
    </row>
    <row r="986" ht="21" customHeight="1" spans="1:5">
      <c r="A986" s="52" t="s">
        <v>830</v>
      </c>
      <c r="B986" s="49">
        <v>177</v>
      </c>
      <c r="C986" s="49">
        <v>177</v>
      </c>
      <c r="D986" s="50">
        <v>100</v>
      </c>
      <c r="E986" s="51">
        <v>48.7603305785124</v>
      </c>
    </row>
    <row r="987" ht="21" customHeight="1" spans="1:5">
      <c r="A987" s="54" t="s">
        <v>40</v>
      </c>
      <c r="B987" s="49"/>
      <c r="C987" s="49">
        <v>0</v>
      </c>
      <c r="D987" s="50"/>
      <c r="E987" s="51"/>
    </row>
    <row r="988" ht="21" customHeight="1" spans="1:5">
      <c r="A988" s="56" t="s">
        <v>41</v>
      </c>
      <c r="B988" s="49"/>
      <c r="C988" s="49">
        <v>0</v>
      </c>
      <c r="D988" s="50"/>
      <c r="E988" s="51"/>
    </row>
    <row r="989" ht="21" customHeight="1" spans="1:5">
      <c r="A989" s="56" t="s">
        <v>42</v>
      </c>
      <c r="B989" s="49"/>
      <c r="C989" s="49">
        <v>0</v>
      </c>
      <c r="D989" s="50"/>
      <c r="E989" s="51"/>
    </row>
    <row r="990" ht="21" customHeight="1" spans="1:5">
      <c r="A990" s="56" t="s">
        <v>831</v>
      </c>
      <c r="B990" s="49"/>
      <c r="C990" s="49">
        <v>0</v>
      </c>
      <c r="D990" s="50"/>
      <c r="E990" s="51"/>
    </row>
    <row r="991" ht="21" customHeight="1" spans="1:5">
      <c r="A991" s="56" t="s">
        <v>832</v>
      </c>
      <c r="B991" s="49"/>
      <c r="C991" s="49">
        <v>0</v>
      </c>
      <c r="D991" s="50"/>
      <c r="E991" s="51"/>
    </row>
    <row r="992" ht="21" customHeight="1" spans="1:5">
      <c r="A992" s="56" t="s">
        <v>833</v>
      </c>
      <c r="B992" s="49"/>
      <c r="C992" s="49">
        <v>0</v>
      </c>
      <c r="D992" s="50"/>
      <c r="E992" s="51"/>
    </row>
    <row r="993" ht="21" customHeight="1" spans="1:5">
      <c r="A993" s="56" t="s">
        <v>834</v>
      </c>
      <c r="B993" s="49"/>
      <c r="C993" s="49">
        <v>0</v>
      </c>
      <c r="D993" s="50"/>
      <c r="E993" s="51"/>
    </row>
    <row r="994" ht="21" customHeight="1" spans="1:5">
      <c r="A994" s="56" t="s">
        <v>835</v>
      </c>
      <c r="B994" s="49"/>
      <c r="C994" s="49">
        <v>0</v>
      </c>
      <c r="D994" s="50"/>
      <c r="E994" s="51"/>
    </row>
    <row r="995" ht="21" customHeight="1" spans="1:5">
      <c r="A995" s="56" t="s">
        <v>836</v>
      </c>
      <c r="B995" s="49"/>
      <c r="C995" s="49">
        <v>0</v>
      </c>
      <c r="D995" s="50"/>
      <c r="E995" s="51"/>
    </row>
    <row r="996" ht="21" customHeight="1" spans="1:5">
      <c r="A996" s="56" t="s">
        <v>49</v>
      </c>
      <c r="B996" s="49"/>
      <c r="C996" s="49">
        <v>157</v>
      </c>
      <c r="D996" s="50"/>
      <c r="E996" s="51">
        <v>108.275862068966</v>
      </c>
    </row>
    <row r="997" ht="21" customHeight="1" spans="1:5">
      <c r="A997" s="56" t="s">
        <v>837</v>
      </c>
      <c r="B997" s="49"/>
      <c r="C997" s="49">
        <v>20</v>
      </c>
      <c r="D997" s="50"/>
      <c r="E997" s="51">
        <v>9.1743119266055</v>
      </c>
    </row>
    <row r="998" ht="21" customHeight="1" spans="1:5">
      <c r="A998" s="52" t="s">
        <v>838</v>
      </c>
      <c r="B998" s="49">
        <v>16593</v>
      </c>
      <c r="C998" s="49">
        <v>16593</v>
      </c>
      <c r="D998" s="50">
        <v>100</v>
      </c>
      <c r="E998" s="51">
        <v>145.936675461741</v>
      </c>
    </row>
    <row r="999" ht="21" customHeight="1" spans="1:5">
      <c r="A999" s="58" t="s">
        <v>839</v>
      </c>
      <c r="B999" s="49">
        <v>-19468</v>
      </c>
      <c r="C999" s="49">
        <v>-5912</v>
      </c>
      <c r="D999" s="50">
        <v>30.3677830285597</v>
      </c>
      <c r="E999" s="59">
        <v>-6.31151916301911</v>
      </c>
    </row>
    <row r="1000" ht="21" customHeight="1" spans="1:5">
      <c r="A1000" s="58" t="s">
        <v>840</v>
      </c>
      <c r="B1000" s="49">
        <v>192066</v>
      </c>
      <c r="C1000" s="49">
        <v>192066</v>
      </c>
      <c r="D1000" s="50">
        <v>100</v>
      </c>
      <c r="E1000" s="51">
        <v>147.67491926803</v>
      </c>
    </row>
    <row r="1001" ht="21" customHeight="1" spans="1:5">
      <c r="A1001" s="52" t="s">
        <v>841</v>
      </c>
      <c r="B1001" s="49">
        <v>192066</v>
      </c>
      <c r="C1001" s="49">
        <v>192066</v>
      </c>
      <c r="D1001" s="50">
        <v>100</v>
      </c>
      <c r="E1001" s="51">
        <v>147.67491926803</v>
      </c>
    </row>
    <row r="1002" ht="21" customHeight="1" spans="1:5">
      <c r="A1002" s="54" t="s">
        <v>842</v>
      </c>
      <c r="B1002" s="49"/>
      <c r="C1002" s="49">
        <v>155246</v>
      </c>
      <c r="D1002" s="50"/>
      <c r="E1002" s="51">
        <v>140.716972581011</v>
      </c>
    </row>
    <row r="1003" ht="21" customHeight="1" spans="1:5">
      <c r="A1003" s="54" t="s">
        <v>843</v>
      </c>
      <c r="B1003" s="49"/>
      <c r="C1003" s="49">
        <v>0</v>
      </c>
      <c r="D1003" s="50"/>
      <c r="E1003" s="51"/>
    </row>
    <row r="1004" ht="21" customHeight="1" spans="1:5">
      <c r="A1004" s="54" t="s">
        <v>844</v>
      </c>
      <c r="B1004" s="49"/>
      <c r="C1004" s="49">
        <v>0</v>
      </c>
      <c r="D1004" s="50"/>
      <c r="E1004" s="51">
        <v>0</v>
      </c>
    </row>
    <row r="1005" ht="21" customHeight="1" spans="1:5">
      <c r="A1005" s="54" t="s">
        <v>845</v>
      </c>
      <c r="B1005" s="49"/>
      <c r="C1005" s="49">
        <v>36820</v>
      </c>
      <c r="D1005" s="50"/>
      <c r="E1005" s="51">
        <v>187.379134860051</v>
      </c>
    </row>
    <row r="1006" ht="21" customHeight="1" spans="1:5">
      <c r="A1006" s="58" t="s">
        <v>846</v>
      </c>
      <c r="B1006" s="49">
        <v>2220</v>
      </c>
      <c r="C1006" s="49">
        <v>2220</v>
      </c>
      <c r="D1006" s="50">
        <v>100</v>
      </c>
      <c r="E1006" s="51">
        <v>57.4682888946415</v>
      </c>
    </row>
    <row r="1007" ht="21" customHeight="1" spans="1:5">
      <c r="A1007" s="61" t="s">
        <v>863</v>
      </c>
      <c r="B1007" s="62">
        <v>2220</v>
      </c>
      <c r="C1007" s="62">
        <v>2220</v>
      </c>
      <c r="D1007" s="63">
        <v>100</v>
      </c>
      <c r="E1007" s="64">
        <v>57.4682888946415</v>
      </c>
    </row>
    <row r="1008" ht="21" customHeight="1" spans="1:5">
      <c r="A1008" s="65" t="s">
        <v>33</v>
      </c>
      <c r="B1008" s="66">
        <v>7101910</v>
      </c>
      <c r="C1008" s="66">
        <v>6393900</v>
      </c>
      <c r="D1008" s="67">
        <v>90.0307100484236</v>
      </c>
      <c r="E1008" s="68">
        <v>91.9473616849323</v>
      </c>
    </row>
  </sheetData>
  <mergeCells count="1">
    <mergeCell ref="A3:E3"/>
  </mergeCells>
  <pageMargins left="0.511805555555556" right="0.471527777777778" top="0.747916666666667" bottom="0.747916666666667" header="0.313888888888889" footer="0.313888888888889"/>
  <pageSetup paperSize="9" scale="9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topLeftCell="A40" workbookViewId="0">
      <selection activeCell="B6" sqref="B6:C61"/>
    </sheetView>
  </sheetViews>
  <sheetFormatPr defaultColWidth="54.625" defaultRowHeight="48" customHeight="1" outlineLevelCol="4"/>
  <cols>
    <col min="1" max="1" width="36" style="14" customWidth="1"/>
    <col min="2" max="3" width="16.625" style="14" customWidth="1"/>
    <col min="4" max="4" width="14.875" style="14" customWidth="1"/>
    <col min="5" max="5" width="14.625" style="14" customWidth="1"/>
    <col min="6" max="185" width="16.875" style="14" customWidth="1"/>
    <col min="186" max="16384" width="54.625" style="14"/>
  </cols>
  <sheetData>
    <row r="1" ht="20.25" customHeight="1" spans="1:1">
      <c r="A1" t="s">
        <v>864</v>
      </c>
    </row>
    <row r="2" ht="12.75" customHeight="1"/>
    <row r="3" ht="36" customHeight="1" spans="1:4">
      <c r="A3" s="15" t="s">
        <v>865</v>
      </c>
      <c r="B3" s="15"/>
      <c r="C3" s="15"/>
      <c r="D3" s="15"/>
    </row>
    <row r="4" ht="25.5" customHeight="1" spans="1:4">
      <c r="A4" s="16" t="s">
        <v>2</v>
      </c>
      <c r="B4" s="16"/>
      <c r="C4" s="16"/>
      <c r="D4" s="16"/>
    </row>
    <row r="5" s="13" customFormat="1" customHeight="1" spans="1:5">
      <c r="A5" s="17" t="s">
        <v>3</v>
      </c>
      <c r="B5" s="18" t="s">
        <v>866</v>
      </c>
      <c r="C5" s="19" t="s">
        <v>867</v>
      </c>
      <c r="D5" s="20" t="s">
        <v>868</v>
      </c>
      <c r="E5" s="21"/>
    </row>
    <row r="6" ht="21" customHeight="1" spans="1:5">
      <c r="A6" s="22" t="s">
        <v>869</v>
      </c>
      <c r="B6" s="23">
        <v>567753.9</v>
      </c>
      <c r="C6" s="23">
        <v>630652.15</v>
      </c>
      <c r="D6" s="24">
        <v>111.07843556865</v>
      </c>
      <c r="E6" s="25"/>
    </row>
    <row r="7" ht="21" customHeight="1" spans="1:5">
      <c r="A7" s="26" t="s">
        <v>870</v>
      </c>
      <c r="B7" s="27">
        <v>226419.2</v>
      </c>
      <c r="C7" s="28">
        <v>272861.89</v>
      </c>
      <c r="D7" s="24">
        <v>120.511816135734</v>
      </c>
      <c r="E7" s="25"/>
    </row>
    <row r="8" ht="21" customHeight="1" spans="1:5">
      <c r="A8" s="26" t="s">
        <v>871</v>
      </c>
      <c r="B8" s="29">
        <v>190779.5</v>
      </c>
      <c r="C8" s="29">
        <v>181458.11</v>
      </c>
      <c r="D8" s="24">
        <v>95.1140505138131</v>
      </c>
      <c r="E8" s="25"/>
    </row>
    <row r="9" ht="21" customHeight="1" spans="1:5">
      <c r="A9" s="26" t="s">
        <v>872</v>
      </c>
      <c r="B9" s="29">
        <v>7371.1</v>
      </c>
      <c r="C9" s="29">
        <v>16200.65</v>
      </c>
      <c r="D9" s="24">
        <v>219.786056355225</v>
      </c>
      <c r="E9" s="25"/>
    </row>
    <row r="10" ht="21" customHeight="1" spans="1:5">
      <c r="A10" s="26" t="s">
        <v>873</v>
      </c>
      <c r="B10" s="29">
        <v>33026</v>
      </c>
      <c r="C10" s="29">
        <v>22291.37</v>
      </c>
      <c r="D10" s="24">
        <v>67.4964270574699</v>
      </c>
      <c r="E10" s="25"/>
    </row>
    <row r="11" ht="21" customHeight="1" spans="1:5">
      <c r="A11" s="26" t="s">
        <v>874</v>
      </c>
      <c r="B11" s="29">
        <v>1331.9</v>
      </c>
      <c r="C11" s="29">
        <v>1515.67</v>
      </c>
      <c r="D11" s="24">
        <v>113.797582401081</v>
      </c>
      <c r="E11" s="25"/>
    </row>
    <row r="12" ht="21" customHeight="1" spans="1:5">
      <c r="A12" s="26" t="s">
        <v>875</v>
      </c>
      <c r="B12" s="29">
        <v>105972.3</v>
      </c>
      <c r="C12" s="29">
        <v>118146.67</v>
      </c>
      <c r="D12" s="24">
        <v>111.488256836928</v>
      </c>
      <c r="E12" s="25"/>
    </row>
    <row r="13" ht="21" customHeight="1" spans="1:5">
      <c r="A13" s="26" t="s">
        <v>876</v>
      </c>
      <c r="B13" s="29"/>
      <c r="C13" s="29">
        <v>11556.11</v>
      </c>
      <c r="D13" s="24"/>
      <c r="E13" s="25"/>
    </row>
    <row r="14" ht="21" customHeight="1" spans="1:5">
      <c r="A14" s="26" t="s">
        <v>877</v>
      </c>
      <c r="B14" s="29"/>
      <c r="C14" s="29">
        <v>724.06</v>
      </c>
      <c r="D14" s="24"/>
      <c r="E14" s="25"/>
    </row>
    <row r="15" ht="21" customHeight="1" spans="1:5">
      <c r="A15" s="26" t="s">
        <v>878</v>
      </c>
      <c r="B15" s="29">
        <v>2853.9</v>
      </c>
      <c r="C15" s="29">
        <v>5897.62</v>
      </c>
      <c r="D15" s="24">
        <v>206.651249167805</v>
      </c>
      <c r="E15" s="25"/>
    </row>
    <row r="16" ht="21" customHeight="1" spans="1:5">
      <c r="A16" s="30" t="s">
        <v>879</v>
      </c>
      <c r="B16" s="29">
        <v>244640.3</v>
      </c>
      <c r="C16" s="29">
        <v>254844.88</v>
      </c>
      <c r="D16" s="24">
        <v>104.171258782793</v>
      </c>
      <c r="E16" s="25"/>
    </row>
    <row r="17" ht="21" customHeight="1" spans="1:5">
      <c r="A17" s="31" t="s">
        <v>880</v>
      </c>
      <c r="B17" s="29">
        <v>19304.1</v>
      </c>
      <c r="C17" s="29">
        <v>18250.08</v>
      </c>
      <c r="D17" s="24">
        <v>94.5399163908185</v>
      </c>
      <c r="E17" s="25"/>
    </row>
    <row r="18" ht="21" customHeight="1" spans="1:5">
      <c r="A18" s="31" t="s">
        <v>881</v>
      </c>
      <c r="B18" s="29">
        <v>7041.5</v>
      </c>
      <c r="C18" s="29">
        <v>8219.85</v>
      </c>
      <c r="D18" s="24">
        <v>116.734360576582</v>
      </c>
      <c r="E18" s="25"/>
    </row>
    <row r="19" ht="21" customHeight="1" spans="1:5">
      <c r="A19" s="31" t="s">
        <v>882</v>
      </c>
      <c r="B19" s="29">
        <v>752</v>
      </c>
      <c r="C19" s="29">
        <v>572.91</v>
      </c>
      <c r="D19" s="24">
        <v>76.1848404255319</v>
      </c>
      <c r="E19" s="25"/>
    </row>
    <row r="20" ht="21" customHeight="1" spans="1:5">
      <c r="A20" s="31" t="s">
        <v>883</v>
      </c>
      <c r="B20" s="29">
        <v>376.8</v>
      </c>
      <c r="C20" s="29">
        <v>366.08</v>
      </c>
      <c r="D20" s="24">
        <v>97.1549893842887</v>
      </c>
      <c r="E20" s="25"/>
    </row>
    <row r="21" ht="21" customHeight="1" spans="1:5">
      <c r="A21" s="31" t="s">
        <v>884</v>
      </c>
      <c r="B21" s="29">
        <v>4722.9</v>
      </c>
      <c r="C21" s="29">
        <v>5599.75</v>
      </c>
      <c r="D21" s="24">
        <v>118.565923479218</v>
      </c>
      <c r="E21" s="25"/>
    </row>
    <row r="22" ht="21" customHeight="1" spans="1:5">
      <c r="A22" s="31" t="s">
        <v>885</v>
      </c>
      <c r="B22" s="29">
        <v>12719.7</v>
      </c>
      <c r="C22" s="29">
        <v>13298.12</v>
      </c>
      <c r="D22" s="24">
        <v>104.547434294834</v>
      </c>
      <c r="E22" s="25"/>
    </row>
    <row r="23" ht="21" customHeight="1" spans="1:5">
      <c r="A23" s="31" t="s">
        <v>886</v>
      </c>
      <c r="B23" s="29">
        <v>4828</v>
      </c>
      <c r="C23" s="29">
        <v>4457.31</v>
      </c>
      <c r="D23" s="24">
        <v>92.3220795360398</v>
      </c>
      <c r="E23" s="25"/>
    </row>
    <row r="24" ht="21" customHeight="1" spans="1:5">
      <c r="A24" s="31" t="s">
        <v>887</v>
      </c>
      <c r="B24" s="29">
        <v>37251.6</v>
      </c>
      <c r="C24" s="29">
        <v>27915.22</v>
      </c>
      <c r="D24" s="24">
        <v>74.9369691503184</v>
      </c>
      <c r="E24" s="25"/>
    </row>
    <row r="25" ht="21" customHeight="1" spans="1:5">
      <c r="A25" s="31" t="s">
        <v>888</v>
      </c>
      <c r="B25" s="29">
        <v>7381.4</v>
      </c>
      <c r="C25" s="29">
        <v>7709.79</v>
      </c>
      <c r="D25" s="24">
        <v>104.448885035359</v>
      </c>
      <c r="E25" s="25"/>
    </row>
    <row r="26" ht="21" customHeight="1" spans="1:5">
      <c r="A26" s="31" t="s">
        <v>889</v>
      </c>
      <c r="B26" s="29">
        <v>19364.4</v>
      </c>
      <c r="C26" s="29">
        <v>23953.54</v>
      </c>
      <c r="D26" s="24">
        <v>123.698849435046</v>
      </c>
      <c r="E26" s="25"/>
    </row>
    <row r="27" ht="21" customHeight="1" spans="1:5">
      <c r="A27" s="31" t="s">
        <v>890</v>
      </c>
      <c r="B27" s="29">
        <v>513.9</v>
      </c>
      <c r="C27" s="29">
        <v>735.84</v>
      </c>
      <c r="D27" s="24">
        <v>143.187390542907</v>
      </c>
      <c r="E27" s="25"/>
    </row>
    <row r="28" ht="21" customHeight="1" spans="1:5">
      <c r="A28" s="31" t="s">
        <v>891</v>
      </c>
      <c r="B28" s="29">
        <v>22323.8</v>
      </c>
      <c r="C28" s="29">
        <v>18658.69</v>
      </c>
      <c r="D28" s="24">
        <v>83.5820514428547</v>
      </c>
      <c r="E28" s="25"/>
    </row>
    <row r="29" ht="21" customHeight="1" spans="1:5">
      <c r="A29" s="31" t="s">
        <v>892</v>
      </c>
      <c r="B29" s="29">
        <v>3975.3</v>
      </c>
      <c r="C29" s="29">
        <v>3783.72</v>
      </c>
      <c r="D29" s="24">
        <v>95.1807410761452</v>
      </c>
      <c r="E29" s="25"/>
    </row>
    <row r="30" ht="21" customHeight="1" spans="1:5">
      <c r="A30" s="31" t="s">
        <v>893</v>
      </c>
      <c r="B30" s="29">
        <v>3611.1</v>
      </c>
      <c r="C30" s="29">
        <v>3290.22</v>
      </c>
      <c r="D30" s="24">
        <v>91.1140649663537</v>
      </c>
      <c r="E30" s="25"/>
    </row>
    <row r="31" ht="21" customHeight="1" spans="1:5">
      <c r="A31" s="31" t="s">
        <v>894</v>
      </c>
      <c r="B31" s="29">
        <v>8951.1</v>
      </c>
      <c r="C31" s="29">
        <v>9073.22</v>
      </c>
      <c r="D31" s="24">
        <v>101.364301594217</v>
      </c>
      <c r="E31" s="25"/>
    </row>
    <row r="32" ht="21" customHeight="1" spans="1:5">
      <c r="A32" s="31" t="s">
        <v>895</v>
      </c>
      <c r="B32" s="29">
        <v>3367.7</v>
      </c>
      <c r="C32" s="29">
        <v>2816.46</v>
      </c>
      <c r="D32" s="24">
        <v>83.6315586305194</v>
      </c>
      <c r="E32" s="25"/>
    </row>
    <row r="33" ht="21" customHeight="1" spans="1:5">
      <c r="A33" s="32" t="s">
        <v>896</v>
      </c>
      <c r="B33" s="33">
        <v>18668.6</v>
      </c>
      <c r="C33" s="33">
        <v>29293.06</v>
      </c>
      <c r="D33" s="34">
        <v>156.910855661378</v>
      </c>
      <c r="E33" s="25"/>
    </row>
    <row r="34" ht="21" customHeight="1" spans="1:5">
      <c r="A34" s="31" t="s">
        <v>897</v>
      </c>
      <c r="B34" s="29">
        <v>1033.4</v>
      </c>
      <c r="C34" s="29">
        <v>580.66</v>
      </c>
      <c r="D34" s="24">
        <v>56.1892781110896</v>
      </c>
      <c r="E34" s="25"/>
    </row>
    <row r="35" ht="21" customHeight="1" spans="1:5">
      <c r="A35" s="31" t="s">
        <v>898</v>
      </c>
      <c r="B35" s="29">
        <v>351.7</v>
      </c>
      <c r="C35" s="29">
        <v>202.49</v>
      </c>
      <c r="D35" s="24">
        <v>57.5746374751209</v>
      </c>
      <c r="E35" s="25"/>
    </row>
    <row r="36" ht="21" customHeight="1" spans="1:5">
      <c r="A36" s="31" t="s">
        <v>899</v>
      </c>
      <c r="B36" s="29">
        <v>17398.3</v>
      </c>
      <c r="C36" s="29">
        <v>16957.01</v>
      </c>
      <c r="D36" s="24">
        <v>97.4636027657875</v>
      </c>
      <c r="E36" s="25"/>
    </row>
    <row r="37" ht="21" customHeight="1" spans="1:5">
      <c r="A37" s="31" t="s">
        <v>900</v>
      </c>
      <c r="B37" s="29">
        <v>19943.6</v>
      </c>
      <c r="C37" s="29">
        <v>10358.78</v>
      </c>
      <c r="D37" s="24">
        <v>51.9403718486131</v>
      </c>
      <c r="E37" s="25"/>
    </row>
    <row r="38" ht="21" customHeight="1" spans="1:5">
      <c r="A38" s="31" t="s">
        <v>901</v>
      </c>
      <c r="B38" s="29">
        <v>6180</v>
      </c>
      <c r="C38" s="29">
        <v>8104.45</v>
      </c>
      <c r="D38" s="24">
        <v>131.13996763754</v>
      </c>
      <c r="E38" s="25"/>
    </row>
    <row r="39" ht="21" customHeight="1" spans="1:5">
      <c r="A39" s="31" t="s">
        <v>902</v>
      </c>
      <c r="B39" s="29">
        <v>5806.5</v>
      </c>
      <c r="C39" s="29">
        <v>6603.39</v>
      </c>
      <c r="D39" s="24">
        <v>113.724102299148</v>
      </c>
      <c r="E39" s="25"/>
    </row>
    <row r="40" ht="21" customHeight="1" spans="1:5">
      <c r="A40" s="31" t="s">
        <v>903</v>
      </c>
      <c r="B40" s="29">
        <v>15315.6</v>
      </c>
      <c r="C40" s="29">
        <v>10083.46</v>
      </c>
      <c r="D40" s="24">
        <v>65.8378385437071</v>
      </c>
      <c r="E40" s="25"/>
    </row>
    <row r="41" ht="21" customHeight="1" spans="1:5">
      <c r="A41" s="31" t="s">
        <v>904</v>
      </c>
      <c r="B41" s="29">
        <v>1055.1</v>
      </c>
      <c r="C41" s="29">
        <v>21395.41</v>
      </c>
      <c r="D41" s="24">
        <v>2027.8087385082</v>
      </c>
      <c r="E41" s="25"/>
    </row>
    <row r="42" ht="21" customHeight="1" spans="1:5">
      <c r="A42" s="31" t="s">
        <v>905</v>
      </c>
      <c r="B42" s="29">
        <v>908.5</v>
      </c>
      <c r="C42" s="29">
        <v>268.88</v>
      </c>
      <c r="D42" s="24">
        <v>29.5960374243258</v>
      </c>
      <c r="E42" s="25"/>
    </row>
    <row r="43" ht="21" customHeight="1" spans="1:5">
      <c r="A43" s="31" t="s">
        <v>906</v>
      </c>
      <c r="B43" s="29">
        <v>1493.7</v>
      </c>
      <c r="C43" s="29">
        <v>2296.49</v>
      </c>
      <c r="D43" s="24">
        <v>153.745062596238</v>
      </c>
      <c r="E43" s="25"/>
    </row>
    <row r="44" ht="21" customHeight="1" spans="1:5">
      <c r="A44" s="35" t="s">
        <v>907</v>
      </c>
      <c r="B44" s="29">
        <v>406424.47</v>
      </c>
      <c r="C44" s="29">
        <v>531263.17</v>
      </c>
      <c r="D44" s="24">
        <v>130.716334575032</v>
      </c>
      <c r="E44" s="25"/>
    </row>
    <row r="45" ht="21" customHeight="1" spans="1:5">
      <c r="A45" s="31" t="s">
        <v>908</v>
      </c>
      <c r="B45" s="29">
        <v>13431.4</v>
      </c>
      <c r="C45" s="29">
        <v>12477.57</v>
      </c>
      <c r="D45" s="24">
        <v>92.8985064848043</v>
      </c>
      <c r="E45" s="25"/>
    </row>
    <row r="46" ht="21" customHeight="1" spans="1:5">
      <c r="A46" s="31" t="s">
        <v>909</v>
      </c>
      <c r="B46" s="29">
        <v>269839</v>
      </c>
      <c r="C46" s="29">
        <v>288426.98</v>
      </c>
      <c r="D46" s="24">
        <v>106.888544650699</v>
      </c>
      <c r="E46" s="25"/>
    </row>
    <row r="47" ht="21" customHeight="1" spans="1:5">
      <c r="A47" s="31" t="s">
        <v>910</v>
      </c>
      <c r="B47" s="29">
        <v>92.7</v>
      </c>
      <c r="C47" s="29">
        <v>109.76</v>
      </c>
      <c r="D47" s="24">
        <v>118.403451995685</v>
      </c>
      <c r="E47" s="25"/>
    </row>
    <row r="48" ht="21" customHeight="1" spans="1:5">
      <c r="A48" s="31" t="s">
        <v>911</v>
      </c>
      <c r="B48" s="29">
        <v>8808.2</v>
      </c>
      <c r="C48" s="29">
        <v>8230.5</v>
      </c>
      <c r="D48" s="24">
        <v>93.4413387525261</v>
      </c>
      <c r="E48" s="25"/>
    </row>
    <row r="49" ht="21" customHeight="1" spans="1:5">
      <c r="A49" s="31" t="s">
        <v>912</v>
      </c>
      <c r="B49" s="29">
        <v>17267.3</v>
      </c>
      <c r="C49" s="29">
        <v>24514.1</v>
      </c>
      <c r="D49" s="24">
        <v>141.968344790442</v>
      </c>
      <c r="E49" s="25"/>
    </row>
    <row r="50" ht="21" customHeight="1" spans="1:5">
      <c r="A50" s="31" t="s">
        <v>913</v>
      </c>
      <c r="B50" s="29">
        <v>632.67</v>
      </c>
      <c r="C50" s="29">
        <v>461.15</v>
      </c>
      <c r="D50" s="24">
        <v>72.8895000553211</v>
      </c>
      <c r="E50" s="25"/>
    </row>
    <row r="51" ht="21" customHeight="1" spans="1:5">
      <c r="A51" s="31" t="s">
        <v>914</v>
      </c>
      <c r="B51" s="29">
        <v>38187.6</v>
      </c>
      <c r="C51" s="29">
        <v>45824.42</v>
      </c>
      <c r="D51" s="24">
        <v>119.998166944244</v>
      </c>
      <c r="E51" s="25"/>
    </row>
    <row r="52" ht="21" customHeight="1" spans="1:5">
      <c r="A52" s="31" t="s">
        <v>915</v>
      </c>
      <c r="B52" s="29">
        <v>3710.1</v>
      </c>
      <c r="C52" s="29">
        <v>4033.35</v>
      </c>
      <c r="D52" s="24">
        <v>108.71270316164</v>
      </c>
      <c r="E52" s="25"/>
    </row>
    <row r="53" ht="21" customHeight="1" spans="1:5">
      <c r="A53" s="31" t="s">
        <v>916</v>
      </c>
      <c r="B53" s="29">
        <v>2882.8</v>
      </c>
      <c r="C53" s="29">
        <v>67442.78</v>
      </c>
      <c r="D53" s="24">
        <v>2339.48869154988</v>
      </c>
      <c r="E53" s="25"/>
    </row>
    <row r="54" ht="21" customHeight="1" spans="1:5">
      <c r="A54" s="31" t="s">
        <v>917</v>
      </c>
      <c r="B54" s="29"/>
      <c r="C54" s="29">
        <v>1.5</v>
      </c>
      <c r="D54" s="24"/>
      <c r="E54" s="25"/>
    </row>
    <row r="55" ht="21" customHeight="1" spans="1:5">
      <c r="A55" s="31" t="s">
        <v>918</v>
      </c>
      <c r="B55" s="29">
        <v>51177.8</v>
      </c>
      <c r="C55" s="29">
        <v>60207.07</v>
      </c>
      <c r="D55" s="24">
        <v>117.642942838496</v>
      </c>
      <c r="E55" s="25"/>
    </row>
    <row r="56" ht="21" customHeight="1" spans="1:5">
      <c r="A56" s="31" t="s">
        <v>812</v>
      </c>
      <c r="B56" s="29"/>
      <c r="C56" s="29">
        <v>9.6</v>
      </c>
      <c r="D56" s="24"/>
      <c r="E56" s="25"/>
    </row>
    <row r="57" ht="21" customHeight="1" spans="1:5">
      <c r="A57" s="31" t="s">
        <v>813</v>
      </c>
      <c r="B57" s="29"/>
      <c r="C57" s="29">
        <v>843.44</v>
      </c>
      <c r="D57" s="24"/>
      <c r="E57" s="25"/>
    </row>
    <row r="58" ht="21" customHeight="1" spans="1:5">
      <c r="A58" s="31" t="s">
        <v>919</v>
      </c>
      <c r="B58" s="29"/>
      <c r="C58" s="29">
        <v>17680.36</v>
      </c>
      <c r="D58" s="24"/>
      <c r="E58" s="25"/>
    </row>
    <row r="59" ht="21" customHeight="1" spans="1:5">
      <c r="A59" s="31" t="s">
        <v>920</v>
      </c>
      <c r="B59" s="29"/>
      <c r="C59" s="29">
        <v>66.41</v>
      </c>
      <c r="D59" s="24"/>
      <c r="E59" s="25"/>
    </row>
    <row r="60" ht="21" customHeight="1" spans="1:5">
      <c r="A60" s="31" t="s">
        <v>921</v>
      </c>
      <c r="B60" s="29">
        <v>394.9</v>
      </c>
      <c r="C60" s="29">
        <v>934.18</v>
      </c>
      <c r="D60" s="34">
        <v>236.561154722715</v>
      </c>
      <c r="E60" s="25"/>
    </row>
    <row r="61" ht="21" customHeight="1" spans="1:5">
      <c r="A61" s="36" t="s">
        <v>922</v>
      </c>
      <c r="B61" s="37">
        <v>1218818.67</v>
      </c>
      <c r="C61" s="37">
        <v>1416760.2</v>
      </c>
      <c r="D61" s="38">
        <v>116.240441246277</v>
      </c>
      <c r="E61" s="25"/>
    </row>
  </sheetData>
  <mergeCells count="2">
    <mergeCell ref="A3:D3"/>
    <mergeCell ref="A4:D4"/>
  </mergeCells>
  <pageMargins left="0.865277777777778" right="0.707638888888889" top="0.747916666666667" bottom="0.747916666666667" header="0.354166666666667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tabSelected="1" workbookViewId="0">
      <selection activeCell="D24" sqref="D24"/>
    </sheetView>
  </sheetViews>
  <sheetFormatPr defaultColWidth="9.15" defaultRowHeight="14.25"/>
  <cols>
    <col min="1" max="1" width="33.4916666666667" style="1" customWidth="1"/>
    <col min="2" max="2" width="11.0916666666667" style="1" customWidth="1"/>
    <col min="3" max="7" width="12.6083333333333" style="1" customWidth="1"/>
    <col min="8" max="8" width="10.45" style="1" customWidth="1"/>
    <col min="9" max="9" width="12.6083333333333" style="1" customWidth="1"/>
    <col min="10" max="10" width="12.1833333333333" style="1" customWidth="1"/>
    <col min="11" max="256" width="9.15" style="1" customWidth="1"/>
    <col min="257" max="16384" width="9.15" style="1"/>
  </cols>
  <sheetData>
    <row r="1" s="1" customFormat="1" ht="34" customHeight="1" spans="1:10">
      <c r="A1" s="2" t="s">
        <v>923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7" customHeight="1" spans="1:10">
      <c r="A2" s="3" t="s">
        <v>924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7" customHeight="1" spans="1:10">
      <c r="A3" s="3" t="s">
        <v>925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7" customHeight="1" spans="1:10">
      <c r="A4" s="4" t="s">
        <v>926</v>
      </c>
      <c r="B4" s="5" t="s">
        <v>927</v>
      </c>
      <c r="C4" s="4" t="s">
        <v>928</v>
      </c>
      <c r="D4" s="4"/>
      <c r="E4" s="4"/>
      <c r="F4" s="4"/>
      <c r="G4" s="4"/>
      <c r="H4" s="4" t="s">
        <v>929</v>
      </c>
      <c r="I4" s="4"/>
      <c r="J4" s="4"/>
    </row>
    <row r="5" s="1" customFormat="1" ht="17" customHeight="1" spans="1:10">
      <c r="A5" s="6"/>
      <c r="B5" s="7"/>
      <c r="C5" s="6" t="s">
        <v>930</v>
      </c>
      <c r="D5" s="6" t="s">
        <v>931</v>
      </c>
      <c r="E5" s="6" t="s">
        <v>932</v>
      </c>
      <c r="F5" s="6" t="s">
        <v>933</v>
      </c>
      <c r="G5" s="6" t="s">
        <v>934</v>
      </c>
      <c r="H5" s="6" t="s">
        <v>930</v>
      </c>
      <c r="I5" s="6" t="s">
        <v>935</v>
      </c>
      <c r="J5" s="6" t="s">
        <v>936</v>
      </c>
    </row>
    <row r="6" s="1" customFormat="1" ht="17" customHeight="1" spans="1:10">
      <c r="A6" s="8" t="s">
        <v>937</v>
      </c>
      <c r="B6" s="9">
        <v>13781</v>
      </c>
      <c r="C6" s="9">
        <v>13781</v>
      </c>
      <c r="D6" s="9">
        <v>4450</v>
      </c>
      <c r="E6" s="9">
        <v>0</v>
      </c>
      <c r="F6" s="9">
        <v>0</v>
      </c>
      <c r="G6" s="9">
        <v>9331</v>
      </c>
      <c r="H6" s="9">
        <v>0</v>
      </c>
      <c r="I6" s="9">
        <v>0</v>
      </c>
      <c r="J6" s="9">
        <v>0</v>
      </c>
    </row>
    <row r="7" s="1" customFormat="1" ht="17" customHeight="1" spans="1:10">
      <c r="A7" s="8" t="s">
        <v>938</v>
      </c>
      <c r="B7" s="10">
        <f t="shared" ref="B7:B11" si="0">C7+H7</f>
        <v>0</v>
      </c>
      <c r="C7" s="9">
        <v>0</v>
      </c>
      <c r="D7" s="11"/>
      <c r="E7" s="11"/>
      <c r="F7" s="11"/>
      <c r="G7" s="12"/>
      <c r="H7" s="9">
        <v>0</v>
      </c>
      <c r="I7" s="11"/>
      <c r="J7" s="12"/>
    </row>
    <row r="8" s="1" customFormat="1" ht="17" customHeight="1" spans="1:10">
      <c r="A8" s="8" t="s">
        <v>939</v>
      </c>
      <c r="B8" s="10">
        <f t="shared" si="0"/>
        <v>4500</v>
      </c>
      <c r="C8" s="10">
        <f>SUM(D8:F8)</f>
        <v>4500</v>
      </c>
      <c r="D8" s="9">
        <v>4500</v>
      </c>
      <c r="E8" s="9">
        <v>0</v>
      </c>
      <c r="F8" s="9">
        <v>0</v>
      </c>
      <c r="G8" s="11"/>
      <c r="H8" s="10">
        <f>I8</f>
        <v>0</v>
      </c>
      <c r="I8" s="9">
        <v>0</v>
      </c>
      <c r="J8" s="11"/>
    </row>
    <row r="9" s="1" customFormat="1" ht="17" customHeight="1" spans="1:10">
      <c r="A9" s="8" t="s">
        <v>940</v>
      </c>
      <c r="B9" s="10">
        <f t="shared" si="0"/>
        <v>0</v>
      </c>
      <c r="C9" s="10">
        <f t="shared" ref="C9:C11" si="1">SUM(D9:G9)</f>
        <v>0</v>
      </c>
      <c r="D9" s="9">
        <v>0</v>
      </c>
      <c r="E9" s="9">
        <v>0</v>
      </c>
      <c r="F9" s="9">
        <v>0</v>
      </c>
      <c r="G9" s="9">
        <v>0</v>
      </c>
      <c r="H9" s="10">
        <f>J9+I9</f>
        <v>0</v>
      </c>
      <c r="I9" s="9">
        <v>0</v>
      </c>
      <c r="J9" s="9">
        <v>0</v>
      </c>
    </row>
    <row r="10" s="1" customFormat="1" ht="17" customHeight="1" spans="1:10">
      <c r="A10" s="8" t="s">
        <v>941</v>
      </c>
      <c r="B10" s="10">
        <f t="shared" si="0"/>
        <v>0</v>
      </c>
      <c r="C10" s="10">
        <f t="shared" si="1"/>
        <v>0</v>
      </c>
      <c r="D10" s="9">
        <v>0</v>
      </c>
      <c r="E10" s="9">
        <v>0</v>
      </c>
      <c r="F10" s="9">
        <v>0</v>
      </c>
      <c r="G10" s="9">
        <v>0</v>
      </c>
      <c r="H10" s="10">
        <f>I10+J10</f>
        <v>0</v>
      </c>
      <c r="I10" s="9">
        <v>0</v>
      </c>
      <c r="J10" s="9">
        <v>0</v>
      </c>
    </row>
    <row r="11" s="1" customFormat="1" ht="17" customHeight="1" spans="1:10">
      <c r="A11" s="8" t="s">
        <v>942</v>
      </c>
      <c r="B11" s="10">
        <f t="shared" si="0"/>
        <v>18281</v>
      </c>
      <c r="C11" s="10">
        <f t="shared" si="1"/>
        <v>18281</v>
      </c>
      <c r="D11" s="10">
        <f t="shared" ref="D11:F11" si="2">D6+D8-D9-D10</f>
        <v>8950</v>
      </c>
      <c r="E11" s="10">
        <f t="shared" si="2"/>
        <v>0</v>
      </c>
      <c r="F11" s="10">
        <f t="shared" si="2"/>
        <v>0</v>
      </c>
      <c r="G11" s="10">
        <f>G6-G9-G10</f>
        <v>9331</v>
      </c>
      <c r="H11" s="10">
        <f>SUM(I11:J11)</f>
        <v>0</v>
      </c>
      <c r="I11" s="10">
        <f>I8+I6-I9-I10</f>
        <v>0</v>
      </c>
      <c r="J11" s="10">
        <f>J6-J9-J10</f>
        <v>0</v>
      </c>
    </row>
  </sheetData>
  <mergeCells count="7">
    <mergeCell ref="A1:J1"/>
    <mergeCell ref="A2:J2"/>
    <mergeCell ref="A3:J3"/>
    <mergeCell ref="C4:G4"/>
    <mergeCell ref="H4:J4"/>
    <mergeCell ref="A4:A5"/>
    <mergeCell ref="B4:B5"/>
  </mergeCells>
  <pageMargins left="0.432638888888889" right="0.275" top="0.751388888888889" bottom="0.751388888888889" header="0.298611111111111" footer="0.298611111111111"/>
  <pageSetup paperSize="9" firstPageNumber="41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全省一般公共预算收入</vt:lpstr>
      <vt:lpstr>省级一般公共预算收入</vt:lpstr>
      <vt:lpstr>全省一般公共预算支出</vt:lpstr>
      <vt:lpstr>省级一般公共预算支出</vt:lpstr>
      <vt:lpstr>省级基本支出决算表</vt:lpstr>
      <vt:lpstr>全省及省级地方政府债务余额情况表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2017-10-19T03:02:37Z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