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临潭县二○一九年第二批财政涉农整合资金项目计划表" sheetId="4" r:id="rId1"/>
    <sheet name="甘南州临潭县二○一九年第一批财政涉农整合资金项目计划表" sheetId="5" r:id="rId2"/>
  </sheets>
  <definedNames>
    <definedName name="_xlnm._FilterDatabase" localSheetId="0" hidden="1">临潭县二○一九年第二批财政涉农整合资金项目计划表!$A$4:$J$44</definedName>
    <definedName name="_xlnm._FilterDatabase" localSheetId="1" hidden="1">甘南州临潭县二○一九年第一批财政涉农整合资金项目计划表!$A$4:$J$143</definedName>
    <definedName name="_xlnm.Print_Titles" localSheetId="0">临潭县二○一九年第二批财政涉农整合资金项目计划表!$1:$4</definedName>
  </definedNames>
  <calcPr calcId="144525"/>
</workbook>
</file>

<file path=xl/sharedStrings.xml><?xml version="1.0" encoding="utf-8"?>
<sst xmlns="http://schemas.openxmlformats.org/spreadsheetml/2006/main" count="1550" uniqueCount="386">
  <si>
    <t>临潭县二○一九年第二批财政涉农整合资金项目计划表</t>
  </si>
  <si>
    <t xml:space="preserve">                            单位：万元</t>
  </si>
  <si>
    <t>项 目 名 称</t>
  </si>
  <si>
    <t>建设
性质</t>
  </si>
  <si>
    <t>2019   年      计      划</t>
  </si>
  <si>
    <t>项目主
管单位</t>
  </si>
  <si>
    <t>项目实
施单位</t>
  </si>
  <si>
    <t>资金监管部门</t>
  </si>
  <si>
    <t>资金  来源</t>
  </si>
  <si>
    <t>完成情况</t>
  </si>
  <si>
    <t>投资</t>
  </si>
  <si>
    <t>主要建设内容</t>
  </si>
  <si>
    <t>新增经济效益
和扶贫效益</t>
  </si>
  <si>
    <t>临潭县</t>
  </si>
  <si>
    <t>一、安全饮水项目</t>
  </si>
  <si>
    <t>临潭县新城镇水源补给主管连接项目（缺口项目）</t>
  </si>
  <si>
    <t>续建</t>
  </si>
  <si>
    <t>计划拟建给水主管道6.92km,其中dn110给水主管0.832km, dn160给水主管2.472km , dn180给水主管3.612km。闸阀井20座，10KV架空线路１km，高压配电系统２套，低压配电系统２套，水位自动控制系统１套，提水泵房３座，大功率深水泵３台（套）。穿河防护、穿路路面恢复等。</t>
  </si>
  <si>
    <t>本项目建成后,解决东街村、西街村、南门河村、后池村、端阳沟村等5个行政村599户贫困户2439人贫困人口的饮水安全问题</t>
  </si>
  <si>
    <t>县水务局</t>
  </si>
  <si>
    <t>县财政局
县水务局</t>
  </si>
  <si>
    <t>其中国有贫困林场资金50万元；农业生产发展资金240万元；少数民族发展资金99.55万元。</t>
  </si>
  <si>
    <t>已完成</t>
  </si>
  <si>
    <t>临潭县脱贫攻坚农村饮水安全分散项目第一批（缺口项目）</t>
  </si>
  <si>
    <t>本工程共设17处小型集中供水工程，其中有15处小型集中供水工程分别采用独立水源。2处小型集中供水工程设管井作为水源。本工程共新建集水池10座，管井2座，维修集水池5座。高位水池10座，铺设输配水管道总长18847m，其中输水管线884m。配水管线10003m，布设各种阀门井51座，1配水管道跨越沟道共1处。</t>
  </si>
  <si>
    <t>本工程建成后，解决了临潭县石门乡、新城政、术布乡、冶力关镇、洮滨镇等5个乡镇占旗河村、草山村、羊房村、东南沟村、丁家山村、鹿台村、扎乍村、池沟村、总寨村等10个行政村20个自然村的饮水安全问题，其中包括754户贫困户2964人贫困人口。</t>
  </si>
  <si>
    <t>县财政局
县县水务局</t>
  </si>
  <si>
    <t>少数民族发展资金</t>
  </si>
  <si>
    <t>二、临潭县农牧业实用技术培训项目</t>
  </si>
  <si>
    <t>重点针对贫困劳动力开展农牧业实用技术培训1621人（次），开展种养业生产管理实用技术培训。其中集中培训440人、入户培训1181人。集中培训每人补助1600元、入户培训每人每次补助1000元，总投资188.5万元。</t>
  </si>
  <si>
    <t>临潭县术布乡农牧业实用技术培训项目</t>
  </si>
  <si>
    <t>新建</t>
  </si>
  <si>
    <t>重点针对贫困劳动力开展农牧业实用技术培训50人（次），确保一户一个科技明白人，开展种养业生产管理实用技术培训。</t>
  </si>
  <si>
    <t>提高贫困户的农牧业使用技术水平，增强产业发展能力。</t>
  </si>
  <si>
    <t>县人社局</t>
  </si>
  <si>
    <t>县财政局   县人社局</t>
  </si>
  <si>
    <t>以工代赈资金</t>
  </si>
  <si>
    <t>临潭县三岔乡农牧业实用技术培训项目</t>
  </si>
  <si>
    <t>重点针对贫困劳动力开展农牧业实用技术培训40人（次），确保一户一个科技明白人，开展种养业生产管理实用技术培训。</t>
  </si>
  <si>
    <t>临潭县店子乡农牧业实用技术培训项目</t>
  </si>
  <si>
    <t>重点针对贫困劳动力开展农牧业实用技术培训85人（次），确保一户一个科技明白人，开展种养业生产管理实用技术培训。</t>
  </si>
  <si>
    <t>临潭县冶力关镇农牧业实用技术培训项目</t>
  </si>
  <si>
    <t>重点针对贫困劳动力开展农牧业实用技术培训45人（次），确保一户一个科技明白人，开展种养业生产管理实用技术培训。</t>
  </si>
  <si>
    <t>临潭县羊沙乡农牧业实用技术培训项目</t>
  </si>
  <si>
    <t>重点针对贫困劳动力开展农牧业实用技术培训120人（次），确保一户一个科技明白人，开展种养业生产管理实用技术培训。</t>
  </si>
  <si>
    <t>临潭县八角镇农牧业实用技术培训项目</t>
  </si>
  <si>
    <t>重点针对贫困劳动力开展农牧业实用技术培训70人（次），确保一户一个科技明白人，开展种养业生产管理实用技术培训。</t>
  </si>
  <si>
    <t>临潭县石门乡农牧业实用技术培训项目</t>
  </si>
  <si>
    <t>重点针对贫困劳动力开展农牧业实用技术培训125人（次），确保一户一个科技明白人，开展种养业生产管理实用技术培训。</t>
  </si>
  <si>
    <t>临潭县羊永镇农牧业实用技术培训项目</t>
  </si>
  <si>
    <t>重点针对贫困劳动力开展农牧业实用技术培训105人（次），确保一户一个科技明白人，开展种养业生产管理实用技术培训。</t>
  </si>
  <si>
    <t>临潭县长川乡农牧业实用技术培训项目</t>
  </si>
  <si>
    <t>重点针对贫困劳动力开展农牧业实用技术培训48人（次），确保一户一个科技明白人，开展种养业生产管理实用技术培训。</t>
  </si>
  <si>
    <t>临潭县流顺乡农牧业实用技术培训项目</t>
  </si>
  <si>
    <t>重点针对贫困劳动力开展农牧业实用技术培训128人（次），确保一户一个科技明白人，开展种养业生产管理实用技术培训。</t>
  </si>
  <si>
    <t>临潭县洮滨镇农牧业实用技术培训项目</t>
  </si>
  <si>
    <t>重点针对贫困劳动力开展农牧业实用技术培训115人（次），确保一户一个科技明白人，开展种养业生产管理实用技术培训。</t>
  </si>
  <si>
    <t>临潭县古战镇农牧业实用技术培训项目</t>
  </si>
  <si>
    <t>临潭县王旗镇农牧业实用技术培训项目</t>
  </si>
  <si>
    <t>重点针对贫困劳动力开展农牧业实用技术培训138人（次），确保一户一个科技明白人，开展种养业生产管理实用技术培训。</t>
  </si>
  <si>
    <t>临潭县城关镇农牧业实用技术培训项目</t>
  </si>
  <si>
    <t>重点针对贫困劳动力开展农牧业实用技术培训110人（次），确保一户一个科技明白人，开展种养业生产管理实用技术培训。</t>
  </si>
  <si>
    <t>临潭县新城镇农牧业实用技术培训项目</t>
  </si>
  <si>
    <t>重点针对贫困劳动力开展农牧业实用技术培训320人（次），确保一户一个科技明白人，开展种养业生产管理实用技术培训。</t>
  </si>
  <si>
    <t>三、砂砾路建设项目</t>
  </si>
  <si>
    <t>临潭县石门乡三旦沟村潘家山社社道砂砾路建设工程</t>
  </si>
  <si>
    <t>临潭县石门乡三旦沟村潘家山社社道砂砾路建设工程2.8公里，挖方1864.1m³,填方3650.1m³，面层10894㎡,护栏1840m，标志牌20块</t>
  </si>
  <si>
    <t>解决群众农产品输出和出行难问题。</t>
  </si>
  <si>
    <t>县交通局</t>
  </si>
  <si>
    <r>
      <rPr>
        <sz val="10"/>
        <rFont val="宋体"/>
        <charset val="134"/>
      </rPr>
      <t>县财政局</t>
    </r>
    <r>
      <rPr>
        <sz val="10"/>
        <rFont val="Tahoma"/>
        <charset val="134"/>
      </rPr>
      <t xml:space="preserve">   </t>
    </r>
    <r>
      <rPr>
        <sz val="10"/>
        <rFont val="宋体"/>
        <charset val="134"/>
      </rPr>
      <t>县交通局</t>
    </r>
  </si>
  <si>
    <t>临潭县石门乡元里村韩家山社社道砂砾路建设工程</t>
  </si>
  <si>
    <t>挖方4380.5m³,填方2634.5m³,面层11332㎡,错车道40m,盖板涵1道，护栏956m</t>
  </si>
  <si>
    <r>
      <rPr>
        <sz val="10"/>
        <color theme="1"/>
        <rFont val="宋体"/>
        <charset val="134"/>
      </rPr>
      <t>临潭县石门乡大河桥村大河桥社</t>
    </r>
    <r>
      <rPr>
        <sz val="10"/>
        <color theme="1"/>
        <rFont val="Tahoma"/>
        <charset val="134"/>
      </rPr>
      <t>-</t>
    </r>
    <r>
      <rPr>
        <sz val="10"/>
        <color theme="1"/>
        <rFont val="宋体"/>
        <charset val="134"/>
      </rPr>
      <t>沙路社砂砾路建设工程</t>
    </r>
  </si>
  <si>
    <t>临潭县石门乡大河桥村大河桥社-沙路社砂砾路建设工程2.518公里，挖方16318.9m³,填方12027.4m³，边沟1500m，面层9910㎡,错车道20m，盖板涵2道，B级砼护栏67m，护栏192m，标志牌18块，道口标柱4个，凸面镜5块</t>
  </si>
  <si>
    <r>
      <rPr>
        <sz val="10"/>
        <color theme="1"/>
        <rFont val="宋体"/>
        <charset val="134"/>
      </rPr>
      <t>临潭县石门乡大河桥村大河桥社</t>
    </r>
    <r>
      <rPr>
        <sz val="10"/>
        <color theme="1"/>
        <rFont val="Tahoma"/>
        <charset val="134"/>
      </rPr>
      <t>-</t>
    </r>
    <r>
      <rPr>
        <sz val="10"/>
        <color theme="1"/>
        <rFont val="宋体"/>
        <charset val="134"/>
      </rPr>
      <t>羊娥社</t>
    </r>
    <r>
      <rPr>
        <sz val="10"/>
        <color theme="1"/>
        <rFont val="Tahoma"/>
        <charset val="134"/>
      </rPr>
      <t>-</t>
    </r>
    <r>
      <rPr>
        <sz val="10"/>
        <color theme="1"/>
        <rFont val="宋体"/>
        <charset val="134"/>
      </rPr>
      <t>足古路社社道砂砾路建设工程</t>
    </r>
  </si>
  <si>
    <t>临潭县石门乡大河桥村大河桥社-羊娥社-足古路社社道砂砾路建设工程3.409公里，挖方5840.7m³,填方4745.9m³，过水管13m，面层13569㎡,护栏1684m，标志牌28块</t>
  </si>
  <si>
    <r>
      <rPr>
        <sz val="10"/>
        <color theme="1"/>
        <rFont val="宋体"/>
        <charset val="134"/>
      </rPr>
      <t>临潭县石门乡草山村东山社</t>
    </r>
    <r>
      <rPr>
        <sz val="10"/>
        <color theme="1"/>
        <rFont val="Tahoma"/>
        <charset val="134"/>
      </rPr>
      <t>-</t>
    </r>
    <r>
      <rPr>
        <sz val="10"/>
        <color theme="1"/>
        <rFont val="宋体"/>
        <charset val="134"/>
      </rPr>
      <t>禾驼社砂砾路建设工程</t>
    </r>
  </si>
  <si>
    <t>临潭县石门乡草山村东山社-禾驼社砂砾路建设工程1.63公里，挖方11021.8m³,填方1547.8m³，台背处理7.56m³，边沟780m，面层6218㎡,过水路面20m,盖板涵1道，B级砼护栏25m,护栏1248m,标志牌12块，道口标柱4个，凸面镜1块</t>
  </si>
  <si>
    <t>临潭县石门乡占旗河村黑沟三社社道砂砾路建设工程</t>
  </si>
  <si>
    <t>临潭县石门乡占旗河村黑沟三社社道砂砾路建设工程4.201公里，挖方13073.7m³,填方9758.9m³，边沟3030m,过水管24m,面层15384㎡,错车道100m,盖板涵5道，B级砼护栏231m，护栏1812m,标志牌13块</t>
  </si>
  <si>
    <t>临潭县石门乡占旗河村高家山社社道砂砾路、巷道硬化路建设工程</t>
  </si>
  <si>
    <t>临潭县石门乡占旗河村高家山社社道砂砾路、巷道硬化路建设工程0.845公里，挖方1823.9m³,填方3844.2m³，面层3851㎡,错车道20m，护栏700m，标志牌8块，凸面镜2块</t>
  </si>
  <si>
    <t>临潭县王旗乡立新村苏木城社社道砂砾路建设工程</t>
  </si>
  <si>
    <t>临潭县王旗乡立新村苏木城社社道砂砾路建设工程2.47公里，挖方5206.4m³,填方4958.5m³，边沟2270m，过水管40m，面层9257㎡,错车道40m，波纹管涵5道，B级砼护栏278m，护栏888m，标志牌18块</t>
  </si>
  <si>
    <t>临潭县王旗镇陈庄村上南山社社道砂砾路建设工程</t>
  </si>
  <si>
    <t>临潭县王旗镇陈庄村上南山社社道砂砾路建设工程1.39公里，挖方2628.2m³,填方810.9m³，边沟1390m，面层5173㎡,错车道40m，护栏460m，标志牌4个</t>
  </si>
  <si>
    <t>临潭县王旗镇陈庄村下南山社社道砂砾路建设工程</t>
  </si>
  <si>
    <t>临潭县王旗镇陈庄村下南山社社道砂砾路建设工程1.66公里，挖方3718m³,填方409.8m³，边沟1440m，面层6209㎡,错车道40m，护栏1260m，标志牌4个</t>
  </si>
  <si>
    <t>临潭县王旗镇陈庄村安家山社社道砂砾路建设工程</t>
  </si>
  <si>
    <r>
      <rPr>
        <sz val="10"/>
        <rFont val="宋体"/>
        <charset val="134"/>
      </rPr>
      <t>临潭县王旗镇陈庄村安家山社社道砂砾路建设工程</t>
    </r>
    <r>
      <rPr>
        <sz val="10"/>
        <rFont val="Tahoma"/>
        <charset val="134"/>
      </rPr>
      <t>0.823</t>
    </r>
    <r>
      <rPr>
        <sz val="10"/>
        <rFont val="宋体"/>
        <charset val="134"/>
      </rPr>
      <t>公里，挖方1031.8m³，填方275.4m³，面层3093㎡，错车道20m，过水路面5m,护栏476m,标志牌7块。</t>
    </r>
  </si>
  <si>
    <t>临潭县石门乡草山村禾驼社-二条岭砂砾路建设工程</t>
  </si>
  <si>
    <t>临潭县石门乡草山村禾驼社-二条岭砂砾路建设工程3.91公里，挖方27273.2m³,填方14794.1m³，软土处理320m³,涵侧路基处理84.84m³，边沟3490m,过水管6m,面层15334m²,盖板涵11道，B级砼护栏160m,护栏1780m,标志牌14块,道口标柱4个</t>
  </si>
  <si>
    <t>临潭县石门乡草山村苏古社-大阳坡社砂砾路建设工程</t>
  </si>
  <si>
    <t>临潭县石门乡草山村苏古社-大阳坡社砂砾路建设工程3.18公里，挖方18409.4m³,填方12872.7m³，边沟3055m,面层12435㎡,盖板涵9道，护栏1330m,标志牌22块</t>
  </si>
  <si>
    <t>临潭县石门乡扎浪沟村桦林坡社社道砂砾路建设工程</t>
  </si>
  <si>
    <t>临潭县石门乡扎浪沟村桦林坡社社道砂砾路建设工程1.12公里，挖方2813.1m³,填方1281.2m³，砂砾面层4334㎡,错车道20m,B级砼护栏260m,护栏760m,标志牌4块</t>
  </si>
  <si>
    <t>临潭县石门乡大河桥村陡沟社社道砂砾路建设工程</t>
  </si>
  <si>
    <t>临潭县石门乡大河桥村陡沟社社道砂砾路建设工程1.674公里，挖方2679.8m³,填方3135.7m³，面层6562㎡,圆管涵2道,护栏700m，标志牌8块</t>
  </si>
  <si>
    <t>临潭县石门乡占旗河村庙山社社道砂砾路建设工程</t>
  </si>
  <si>
    <t>临潭县石门乡占旗河村庙山社社道砂砾路建设工程0.76公里，挖方1038.8m³,填方761.7m³,面层2932㎡,错车道20m,盖板涵2道，标志牌6块，护栏652m</t>
  </si>
  <si>
    <t>临潭县王旗镇陈庄村哈尕路社社道砂砾路建设工程</t>
  </si>
  <si>
    <t>临潭县王旗镇陈庄村哈尕路社社道砂砾路建设工程1.05公里，挖方681.9m³，填方796.7m³，边沟1050m,边沟盖板6m,面层3921㎡，护栏520m，标志牌6块</t>
  </si>
  <si>
    <t>四、项目管理费</t>
  </si>
  <si>
    <t>项目管理费</t>
  </si>
  <si>
    <t>主要用于扶贫项目的规划编制、项目库建设、项目评估、论证、检查验收、成果宣传、档案管理和项目资料印刷等费用。</t>
  </si>
  <si>
    <t>提高项目管理水平。</t>
  </si>
  <si>
    <t>县扶贫办</t>
  </si>
  <si>
    <t>县财政局   县扶贫办</t>
  </si>
  <si>
    <t>其中少数民族发展资金11.3246万元，，以工代赈资金2.0467万元。</t>
  </si>
  <si>
    <t>甘南州临潭县二○一九年第一批财政涉农整合资金项目计划表</t>
  </si>
  <si>
    <t>资金监管 部门</t>
  </si>
  <si>
    <t>一、资产收益扶贫项目</t>
  </si>
  <si>
    <t>将资产全部折股量化到贫困户，由临潭县国有产业扶贫开发有限公司根据各主管部门审核后的方案使用。主要围绕发展当地特色种植和养殖，以及加工、销售、乡村旅游、现代农业及加工设备当方面使用，增加贫困户收入。</t>
  </si>
  <si>
    <t>（一）合作社资产收益扶贫项目</t>
  </si>
  <si>
    <t xml:space="preserve">   每个合作社按10万元进行扶持，将扶持资金全部折股量化到贫困户（每个合作社至少带动10户以上的贫困户），按照不低于8%的比例分红收益，通过“合作社+贫困户+基地”的连贫机制，带动贫困户发展产业，并将实施方案上报农牧、扶贫等部门备案。主要围绕发展当地特色种植和养殖，以及加工、销售、乡村旅游、现代农业及加工设备当方面使用，增加贫困户收入。引导贫困户以资金、耕地、劳动力、农机等入股合作社，形成利益联结机制，促进贫困户持续稳定增收。</t>
  </si>
  <si>
    <t>1、羊永镇合作社扶持项目</t>
  </si>
  <si>
    <t>羊永镇拉布村联贫致富种植养殖农民专业合作社、太平村腾飞农民种植合作社，每个合作社带动5户未脱贫贫困户、5户已脱贫贫困户，贫困户可在全乡范围内遴选，但优先考虑带动本村贫困户。引导农户以资金、耕地、劳动力等入股合作社，形成利益联结机制，促进贫困户持续稳定增收。</t>
  </si>
  <si>
    <t>壮大合作社发展能力，增强合作社示范带动贫困户能力</t>
  </si>
  <si>
    <t>县农业农村局</t>
  </si>
  <si>
    <t>合作社</t>
  </si>
  <si>
    <t>县财政局     县农业农村局</t>
  </si>
  <si>
    <t>2、羊沙镇合作社扶持项目</t>
  </si>
  <si>
    <t>羊沙镇大草滩村西沟板桥崖种养殖农民专业合作社、秋峪村岳氏种植农民专业合作社，每个合作社带动5户未脱贫贫困户、5户已脱贫贫困户，贫困户可在全乡范围内遴选，但优先考虑带动本村贫困户。引导农户以资金、耕地、劳动力等入股合作社，形成利益联结机制，促进贫困户持续稳定增收。</t>
  </si>
  <si>
    <t>3、流顺镇合作社扶持项目</t>
  </si>
  <si>
    <t>汪家咀村德盛种养殖农民专业合作社、丁家堡村展鹏养殖合作社，每个合作社带动5户未脱贫贫困户、5户已脱贫贫困户，贫困户可在全乡范围内遴选，但优先考虑带动本村贫困户。引导农户以资金、耕地、劳动力等入股合作社，形成利益联结机制，促进贫困户持续稳定增收。</t>
  </si>
  <si>
    <t>4、术布乡合作社扶持项目</t>
  </si>
  <si>
    <t>术布乡普藏什村民富源种植养殖农民专业合作社、扎乍村辉祥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</si>
  <si>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5、长川乡合作社扶持项目</t>
  </si>
  <si>
    <t>长川乡冯旗村永顺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</si>
  <si>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6、城关镇合作社扶持项目</t>
  </si>
  <si>
    <t>城关镇下河滩村乙四哈牛羊养殖农民专业合作社、教场村洮龙铜器加工农民专业合作社，每个合作社带动5户未脱贫贫困户、5户已脱贫贫困户，贫困户可在全乡范围内遴选，但优先考虑带动本村贫困户。引导农户以资金、耕地、劳动力等入股合作社，形成利益联结机制，促进贫困户持续稳定增收。</t>
  </si>
  <si>
    <t>7、石门乡合作社扶持项目</t>
  </si>
  <si>
    <t>石门乡占旗河村海隆中蜂养殖农民专业合作社、三旦沟村恒新养殖农民专业合作社、草山村牧野人家中锋养殖专业合作社、大河桥村农垦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</si>
  <si>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8、八角镇合作社扶持项目</t>
  </si>
  <si>
    <t>八角镇茄羊村顺蜂养殖农民专业合作社，合作社带动5户未脱贫贫困户、5户已脱贫贫困户，贫困户可在全乡范围内遴选，但优先考虑带动本村贫困户。引导农户以资金、耕地、劳动力等入股合作社，形成利益联结机制，促进贫困户持续稳定增收。</t>
  </si>
  <si>
    <t>9、洮滨镇合作社扶持项目</t>
  </si>
  <si>
    <t>洮滨镇上川村天兴种植农民专业合作社、郑旗村洮忠种植养殖合作社、朱旗村士杰种植养殖农民专业合作社、巴杰村兄兄种植农民专业合作社，每个合作社带动5户未脱贫贫困户、5户已脱贫贫困户，贫困户可在全乡范围内遴选，但优先考虑带动本村贫困户。引导农户以资金、耕地、劳动力等入股合作社，形成利益联结机制，促进贫困户持续稳定增收。</t>
  </si>
  <si>
    <t>10、王旗镇合作社扶持项目</t>
  </si>
  <si>
    <t>王旗镇大沟门村爱民种植养殖农民专业合作社、王家坟村天宝种植农民专业合作社、巴杰村广生养殖农民专业合作社、陈庄村绿源养殖农民专业合作社、唐旗村碧源农民种养殖专业合作社、学文农民种养殖专业合作社，每个合作社带动5户未脱贫贫困户、5户已脱贫贫困户，贫困户可在全乡范围内遴选，但优先考虑带动本村贫困户。引导农户以资金、耕地、劳动力等入股合作社，形成利益联结机制，促进贫困户持续稳定增收。</t>
  </si>
  <si>
    <t>11、新城镇合作社扶持项目</t>
  </si>
  <si>
    <t>新城镇丁家山村广丰养殖农民专业合作社、东南沟村迎迎种植农民专业合作社、口子下村惠林源药材种植农民专业合作社、羊房村龙玉养殖农民专业合作社、东山村春涛养殖农民专业合作社、扁都村德广养殖农民专业合作社、端阳沟村荣生养殖农民专业合作社、刘旗村桑梓富种植农民专业合作社、效林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</si>
  <si>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12、店子镇合作社扶持项目</t>
  </si>
  <si>
    <t>店子镇王清村贵养殖农民专业合作社、业仁村同辉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</si>
  <si>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（二）示范社认定扶持项目</t>
  </si>
  <si>
    <t>对近年来合作社自身运行规范、示范带动作用发挥好的合作社开展省级、州级和县级认定工作，对于认定的省、州、县级示范社给予扶持，每个合作社安排10万元，其中新认定省级15家，州县级4家，总计投资190万元。进一步规范合作社发展，增强合作社示范带动能力。引导农户以资金、耕地、劳动力等入股合作社，形成利益联结机制，促进贫困户持续稳定增收。</t>
  </si>
  <si>
    <t>二、合作社以奖代补项目</t>
  </si>
  <si>
    <t xml:space="preserve">   根据临潭县脱贫攻坚领导小组《关于印发临潭县精准脱贫羊产业扶持实施方案的通知》（潭脱贫领字〔2018〕41号）和《关于印发临潭县精准脱贫黑驴产业扶持实施方案的通知》（潭脱贫领字〔2018〕42号）文件精神，对2018年吸纳贫困户产业扶持资金和村集体经济发展入股配股发展湖羊产业的32家合作社和发展黑驴产业的34家合作社给予扶持奖励。合作社每带动脱贫一户奖励2000元，总计带动贫困户2933户，投资586.6万元；合作社每带动脱贫一个贫困村整村脱贫奖励2万元，总计带动贫困村集体21个，投资42万元。两项总计投资624.6万元。 吸纳贫困户到合作社务工增加工资性收入。</t>
  </si>
  <si>
    <t>（一）黑驴养殖合作社以奖代补项目</t>
  </si>
  <si>
    <t>对2018年吸纳贫困户产业扶持资金和村集体经济发展入股配股发展黑驴产业的34家合作社给予扶持奖励。合作社每带动脱贫一户奖励2000元，总计带动贫困户1763户，总计带动10个村集体经济、总投资372.6万元；扶持合作社发展黑驴产业，</t>
  </si>
  <si>
    <t>提升合作社自身发展能力，增强合作社带动贫困户脱贫的积极性，进一步规范合作社发展。</t>
  </si>
  <si>
    <t>1、达尕山庄养殖农民专业合作社</t>
  </si>
  <si>
    <t>2018年吸纳103户贫困户产业扶持资金带动贫困户发展黑驴养殖，每年按12%进行分红，其中古战镇古战村55户102.49万元；九日卡村12户21.88万元；甘尼村35户64.93万元；拉直村1户2万元，共191.3万元。通过扶持进一步增强合作社带贫能力，吸纳贫困户以扶持资金、耕地、劳动力等入股合作社，以及到合作社务工，确保贫困户能够持续稳定增收，加快脱贫步伐。</t>
  </si>
  <si>
    <t>2、保利养殖农民专业合作社</t>
  </si>
  <si>
    <t>2018年吸纳39户贫困户产业扶持资金带动贫困户发展黑驴养殖，每年按12%进行分红，其中城关镇郊口村18户36万元，上河滩村12户22万元，下河滩村9户18万元，共76万元。通过扶持进一步增强合作社带贫能力，吸纳贫困户以扶持资金、耕地、劳动力等入股合作社，以及到合作社务工，确保贫困户能够持续稳定增收，加快脱贫步伐。</t>
  </si>
  <si>
    <t>3、次会养殖农民专业合作社</t>
  </si>
  <si>
    <t>2018年吸纳84户贫困户产业扶持资金带动贫困户发展黑驴养殖，每年按12%进行分红。其中洮滨整常旗村5户9.87万元；落藏村6户9.5万元；秦关村7户11.9万元；新堡村17户30.29万元；朱旗村22户41.794万元；上堡村27户45.44万元；共计148.749万元。通过扶持进一步增强合作社带贫能力，吸纳贫困户以扶持资金、耕地、劳动力等入股合作社，以及到合作社务工，确保贫困户能够持续稳定增收，加快脱贫步伐。</t>
  </si>
  <si>
    <t>4、宏嘉养殖农民专业合作社</t>
  </si>
  <si>
    <t>2018年吸纳47户贫困户产业扶持资金带动贫困户发展黑驴养殖，每年按12%进行分红。其中洮滨镇总寨村21户35万元，郑旗村26户46.18万元，通过扶持进一步增强合作社带贫能力，吸纳贫困户以扶持资金、耕地、劳动力等入股合作社，以及到合作社务工，确保贫困户能够持续稳定增收，加快脱贫步伐。</t>
  </si>
  <si>
    <t>5、海全养殖农民专业合作社</t>
  </si>
  <si>
    <t>2018年吸纳60户贫困户产业扶持资金带动贫困户发展黑驴养殖，每年按12%进行分红。带动洮滨镇总寨村贫困户20户31.1万，石旗村8户14.7万，马旦沟村7户11.57万，新城镇肖家沟村25户50万，共计60户107.37万元。通过扶持进一步增强合作社带贫能力，吸纳贫困户以扶持资金、耕地、劳动力等入股合作社，以及到合作社务工，确保贫困户能够持续稳定增收，加快脱贫步伐。</t>
  </si>
  <si>
    <t>6、洮河源养殖农民专业合作社</t>
  </si>
  <si>
    <t>2018年吸纳36户贫困户产业扶持资金带动贫困户发展黑驴养殖，每年按12%进行分红。其中马旦沟村7户13.06万元；上川村7户11.8万元；巴杰村22户41.14万元。通过扶持进一步增强合作社带贫能力，吸纳贫困户以扶持资金、耕地、劳动力等入股合作社，以及到合作社务工，确保贫困户能够持续稳定增收，加快脱贫步伐。</t>
  </si>
  <si>
    <t>7、峰泉隆峰养殖农民专业合作社</t>
  </si>
  <si>
    <t>2018年吸纳48户贫困户产业扶持资金带动贫困户发展黑驴养殖，每年按12%进行分红。吸纳带动羊沙村10户13.8万元；大草滩村9户13.2万元；甘沟村29户45.8万元：共计72.8万元。通过扶持进一步增强合作社带贫能力，吸纳贫困户以扶持资金、耕地、劳动力等入股合作社，以及到合作社务工，确保贫困户能够持续稳定增收，加快脱贫步伐。</t>
  </si>
  <si>
    <t>8、华谷养殖农民专业合作社</t>
  </si>
  <si>
    <t>2018年吸纳38户贫困户产业扶持资金带动贫困户发展黑驴养殖，每年按12%进行分红。其中：茄羊村4户8万元；八度村6户12万元；庙花山村1户2万；牙扎村4户8万元；八角村8户16万元；竹林村7户14万元；牙布山村8户16万元；共计76万元整。通过扶持进一步增强合作社带贫能力，吸纳贫困户以扶持资金、耕地、劳动力等入股合作社，以及到合作社务工，确保贫困户能够持续稳定增收，加快脱贫步伐。</t>
  </si>
  <si>
    <t>9、亦子多养殖农民专业合作社</t>
  </si>
  <si>
    <t>2018年吸纳46户贫困户产业扶持资金带动贫困户发展黑驴养殖，每年按12%进行分红。带动王旗镇陈庄村贫困户46户共计资金99万元。通过扶持进一步增强合作社带贫能力，吸纳贫困户以扶持资金、耕地、劳动力等入股合作社，以及到合作社务工，确保贫困户能够持续稳定增收，加快脱贫步伐。</t>
  </si>
  <si>
    <t>10、财贵养殖农民专业合作社</t>
  </si>
  <si>
    <t>2018年吸纳32户贫困户产业扶持资金带动贫困户发展黑驴养殖，每年按12%进行分红。带动石门乡三旦沟村村贫困户17户27.1万；八角镇中寨村15户30万元；共计资金57.1万元。通过扶持进一步增强合作社带贫能力，吸纳贫困户以扶持资金、耕地、劳动力等入股合作社，以及到合作社务工，确保贫困户能够持续稳定增收，加快脱贫步伐。</t>
  </si>
  <si>
    <t>11、俊平养殖农民专业合作社</t>
  </si>
  <si>
    <t>2018年吸纳38户贫困户产业扶持资金带动贫困户发展黑驴养殖，每年按12%进行分红。其中牙关村4户8万元；亦子多村1户2万元；术布村18户36万元；扎乍村1户2万元；古战山2户4万元；普藏什3户6万；亦子多村4户8万元；牙冠村5户10万元；鹿儿台村1户2万元；共计76万元。通过扶持进一步增强合作社带贫能力，吸纳贫困户以扶持资金、耕地、劳动力等入股合作社，以及到合作社务工，确保贫困户能够持续稳定增收，加快脱贫步伐。</t>
  </si>
  <si>
    <t>12、新胜利养殖农民专业合作社</t>
  </si>
  <si>
    <t>2018年吸纳22户贫困户产业扶持资金带动贫困户发展黑驴养殖，每年按12%进行分红。吸纳羊房村16户26万元；刘旗村9户17.65万元；共计43.65万元。通过扶持进一步增强合作社带贫能力，吸纳贫困户以扶持资金、耕地、劳动力等入股合作社，以及到合作社务工，确保贫困户能够持续稳定增收，加快脱贫步伐。</t>
  </si>
  <si>
    <t>13、春临养殖农民专业合作社</t>
  </si>
  <si>
    <t>2018年吸纳63户贫困户产业扶持资金带动贫困户发展黑驴养殖，每年按12%进行分红。其中羊永镇太平村48户63万元；羊永村14户27万元；孙家磨1户1万元；吸纳太平、拉直村集体经济共40万，共计资金131万元。通过扶持进一步增强合作社带贫能力，吸纳贫困户以扶持资金、耕地、劳动力等入股合作社，以及到合作社务工，确保贫困户能够持续稳定增收，加快脱贫步伐。</t>
  </si>
  <si>
    <t>14、林云养殖农民专业合作社</t>
  </si>
  <si>
    <t>2018年吸纳53户贫困户产业扶持资金带动贫困户发展黑驴养殖，每年按12%进行分红。其中石门乡占旗河村16户30.1万元；羊永白土村37户55万元，共计85.1万元。通过扶持进一步增强合作社带贫能力，吸纳贫困户以扶持资金、耕地、劳动力等入股合作社，以及到合作社务工，确保贫困户能够持续稳定增收，加快脱贫步伐。</t>
  </si>
  <si>
    <t>15、金粒种植农民专业合作社</t>
  </si>
  <si>
    <t>2018年吸纳28户贫困户产业扶持资金带动贫困户发展黑驴养殖，每年按12%进行分红。其中拉布村11户14万元；西石沟村5户7万；李岗村3户5万；孙家磨村9户17万元；吸纳立新村，上沟门村集体经济40万，共计83万元。通过扶持进一步增强合作社带贫能力，吸纳贫困户以扶持资金、耕地、劳动力等入股合作社，以及到合作社务工，确保贫困户能够持续稳定增收，加快脱贫步伐。</t>
  </si>
  <si>
    <t>16、兴旗养殖农民专业合作社</t>
  </si>
  <si>
    <t>2018年吸纳35贫困户产业扶持资金带动贫困户发展黑驴养殖，每年按12%进行分红。吸纳带动新城镇哈尕滩村35户70万元。通过扶持进一步增强合作社带贫能力，吸纳贫困户以扶持资金、耕地、劳动力等入股合作社，以及到合作社务工，确保贫困户能够持续稳定增收，加快脱贫步伐。</t>
  </si>
  <si>
    <t>17、兴农发养殖农民专业合作社</t>
  </si>
  <si>
    <t>2018年吸纳49户贫困户产业扶持资金带动贫困户发展黑驴养殖，每年按12%进行分红。其中大河桥村24户44.2万元；大桥关村25户47万元；共计91.2万元。通过扶持进一步增强合作社带贫能力，吸纳贫困户以扶持资金、耕地、劳动力等入股合作社，以及到合作社务工，确保贫困户能够持续稳定增收，加快脱贫步伐。</t>
  </si>
  <si>
    <t>18、合胜养殖农民专业合作社</t>
  </si>
  <si>
    <t>2018年吸纳37贫困户产业扶持资金带动贫困户发展黑驴养殖，每年按12%进行分红。吸纳带动石门乡占旗河村4户9.5万元；石门乡草山村33户59.1万元；共计68.6万元。通过扶持进一步增强合作社带贫能力，吸纳贫困户以扶持资金、耕地、劳动力等入股合作社，以及到合作社务工，确保贫困户能够持续稳定增收，加快脱贫步伐。</t>
  </si>
  <si>
    <t>19、兴民源种植养殖农民专业合作社</t>
  </si>
  <si>
    <t>2018年吸纳31贫困户产业扶持资金带动贫困户发展黑驴养殖，每年按12%进行分红。吸纳带动陈庄村31户50.46万元。通过扶持进一步增强合作社带贫能力，吸纳贫困户以扶持资金、耕地、劳动力等入股合作社，以及到合作社务工，确保贫困户能够持续稳定增收，加快脱贫步伐。</t>
  </si>
  <si>
    <t>20、诗瑞养殖农民专业合作社</t>
  </si>
  <si>
    <t>2018年吸纳86户贫困户产业扶持资金带动贫困户发展黑驴养殖，每年按12%进行分红。其中：长川乡长川村21户42万元；长川乡塔那村8户16万元；长川乡阳升村20户40万元；长川乡汪槐村11户22万元；卓洛乡上园子村12户24万元；下园子村14户28万元，共计162万元。通过扶持进一步增强合作社带贫能力，吸纳贫困户以扶持资金、耕地、劳动力等入股合作社，以及到合作社务工，确保贫困户能够持续稳定增收，加快脱贫步伐。</t>
  </si>
  <si>
    <t>21、永录养殖农民专业合作社带动</t>
  </si>
  <si>
    <t>2018年吸纳38户贫困户产业扶持资金带动贫困户发展黑驴养殖，每年按12%进行分红。其中城关镇城内村15户30万；范家咀村13户26万元；杨家桥5户10万元；苏家庄子5户10万元；共计76万元。通过扶持进一步增强合作社带贫能力，吸纳贫困户以扶持资金、耕地、劳动力等入股合作社，以及到合作社务工，确保贫困户能够持续稳定增收，加快脱贫步伐。</t>
  </si>
  <si>
    <t>22、海顺种植农民专业合作社</t>
  </si>
  <si>
    <t>2018年吸纳34户贫困户产业扶持资金带动贫困户发展黑驴养殖，每年按12%进行分红。吸纳带动卡勺卡村34户62.88万元。通过扶持进一步增强合作社带贫能力，吸纳贫困户以扶持资金、耕地、劳动力等入股合作社，以及到合作社务工，确保贫困户能够持续稳定增收，加快脱贫步伐。</t>
  </si>
  <si>
    <t>23、志林养殖农民专业合作社</t>
  </si>
  <si>
    <t>2018年吸纳46户贫困户产业扶持资金带动贫困户发展黑驴养殖，每年按12%进行分红。长川乡冯旗村12户24万元、马牌村18户33.3万元、敏家咀村11户15.6万元、木地坡村3户6万元、尼舍村1户2万元，王旗镇草场门村集体经济89.19万元、巴杰村集体资金20万元、大沟门村集体经济50万元、唐旗村集体经济20万元。通过扶持进一步增强合作社带贫能力，吸纳贫困户以扶持资金、耕地、劳动力等入股合作社，以及到合作社务工，确保贫困户能够持续稳定增收，加快脱贫步伐。</t>
  </si>
  <si>
    <t>24、启程养殖农民专业合作社</t>
  </si>
  <si>
    <t>2018年吸纳17户贫困户产业扶持资金带动贫困户发展黑驴养殖，每年按12%进行分红。其中长川乡千家寨村5户10万元；沙巴村12户24万元；共34万元万元。通过扶持进一步增强合作社带贫能力，吸纳贫困户以扶持资金、耕地、劳动力等入股合作社，以及到合作社务工，确保贫困户能够持续稳定增收，加快脱贫步伐。</t>
  </si>
  <si>
    <t>25、红树林养殖农民专业合作社</t>
  </si>
  <si>
    <t>吸纳大沟门村集体经济资金47.5万元，每年按12%进行分红。通过扶持进一步增强合作社带贫能力，吸纳贫困户以扶持资金、耕地、劳动力等入股合作社，以及到合作社务工，确保贫困户能够持续稳定增收，加快脱贫步伐。</t>
  </si>
  <si>
    <t>26、树叶子种植养殖农民专业合作社</t>
  </si>
  <si>
    <t>2018年吸纳37户贫困户产业扶持资金带动贫困户发展黑驴养殖，每年按12%进行分红。其中新城镇东山村29户56.4万元；下川村8户16万元；共72.4万元万元。通过扶持进一步增强合作社带贫能力，吸纳贫困户以扶持资金、耕地、劳动力等入股合作社，以及到合作社务工，确保贫困户能够持续稳定增收，加快脱贫步伐。</t>
  </si>
  <si>
    <t>27、互惠种植养殖农民专业合作社</t>
  </si>
  <si>
    <t>2018年吸纳34户贫困户产业扶持资金带动贫困户发展黑驴养殖，每年按12%进行分红。其中新城镇红崖村11户21.31万元；西街村9户19.93万元；东南沟村13户24.94万元；共66.18万元。通过扶持进一步增强合作社带贫能力，吸纳贫困户以扶持资金、耕地、劳动力等入股合作社，以及到合作社务工，确保贫困户能够持续稳定增收，加快脱贫步伐。</t>
  </si>
  <si>
    <t>28、宏祥养殖农民专业合作社</t>
  </si>
  <si>
    <t>2018年吸纳68户贫困户产业扶持资金带动贫困户发展黑驴养殖，每年按12%进行分红。其中三岔乡岳家河6户10.2万元；高楼子村5户8.5万元；斜沟村14户23.8万元；半沟村15户25.5万元；共计115.6万元。通过扶持进一步增强合作社带贫能力，吸纳贫困户以扶持资金、耕地、劳动力等入股合作社，以及到合作社务工，确保贫困户能够持续稳定增收，加快脱贫步伐。</t>
  </si>
  <si>
    <t>29、康源中药材种植农民专业合作社</t>
  </si>
  <si>
    <t>2018年吸纳54户贫困户产业扶持资金带动贫困户发展黑驴养殖，每年按12%进行分红。其中宋家庄村13户25.35万元；眼藏村23户44.24万元；八仁村16户26.625万元；共计96.242万元。通过扶持进一步增强合作社带贫能力，吸纳贫困户以扶持资金、耕地、劳动力等入股合作社，以及到合作社务工，确保贫困户能够持续稳定增收，加快脱贫步伐。</t>
  </si>
  <si>
    <t>30、信联种植养殖农民专业合作社</t>
  </si>
  <si>
    <t>2018年吸纳43户贫困户产业扶持资金带动贫困户发展黑驴养殖，每年按12%进行分红。其中东山村7户12.5万元，刘旗村2户3.75万元；端阳沟村1户2万元；南门河2户4万元；吴家沟3户1.9万元；后池村20户36.2万元；扁都村4户8万元；口子下村4户8万元，共计79.35万元。村通过扶持进一步增强合作社带贫能力，吸纳贫困户以扶持资金、耕地、劳动力等入股合作社，以及到合作社务工，确保贫困户能够持续稳定增收，加快脱贫步伐。</t>
  </si>
  <si>
    <t>31、三鑫养殖农民专业合作社</t>
  </si>
  <si>
    <t>2018年吸纳38户贫困户产业扶持资金带动贫困户发展黑驴养殖，其中新城镇端阳沟村23户46万元；新城镇哈尕滩村15户29.2万元；吸纳王家坟村集体经济35.5万元，共计110.7万元，每年按12%进行分红。通过扶持进一步增强合作社带贫能力，吸纳贫困户以扶持资金、耕地、劳动力等入股合作社，以及到合作社务工，确保贫困户能够持续稳定增收，加快脱贫步伐。</t>
  </si>
  <si>
    <t>32、洮海情养殖农民专业合作社</t>
  </si>
  <si>
    <t>2018年吸纳94户贫困户产业扶持资金带动贫困户发展黑驴养殖，每年按12%进行分红。羊沙乡新庄村19户35.9万元、下河村3户5.7万元、秋峪村31户50.5万元，石门乡梁家坡7户14万元、石门口6户9.7万元、罗卜沟村17户18.5万元、扎浪沟村10户18.4万元，秋峪村集体经济20万元，共172.7万元通过扶持进一步增强合作社带贫能力，吸纳贫困户以扶持资金、耕地、劳动力等入股合作社，以及到合作社务工，确保贫困户能够持续稳定增收，加快脱贫步伐。</t>
  </si>
  <si>
    <t>33、黑驴养殖种植农民专业合作社</t>
  </si>
  <si>
    <t>2018年吸纳75户贫困户产业扶持资金带动贫困户发展黑驴养殖，每年按12%进行分红。其中流顺丁家堡村7户13.63万元；汪家嘴村27户49.35万元；上寨村39户72.12万元；宋家庄村2户4万元；共计入股资金139.1万元。通过扶持进一步增强合作社带贫能力，吸纳贫困户以扶持资金、耕地、劳动力等入股合作社，以及到合作社务工，确保贫困户能够持续稳定增收，加快脱贫步伐。</t>
  </si>
  <si>
    <t>34、黑驴王子畜牧科技有限公司</t>
  </si>
  <si>
    <t>2018年吸纳210户贫困户产业扶持资金带动贫困户发展黑驴养殖，每年按12%进行分红。其中张旗村16户32万元；丁家山36户72万元；新城东街村11户20.15万元；后池31户57.7万元；口子下9户18万元；扁都54户108万元；吴家沟13户23.25万元；晏家堡村32户64万元；红崖村7户13.91万元。共计410.71万元。通过扶持进一步增强合作社带贫能力，吸纳贫困户以扶持资金、耕地、劳动力等入股合作社，以及到合作社务工，确保贫困户能够持续稳定增收，加快脱贫步伐。</t>
  </si>
  <si>
    <t>（二）湖羊养殖合作社以奖代补项目</t>
  </si>
  <si>
    <t>对2018年吸纳贫困户产业扶持资金和村集体经济发展入股配股发展湖羊产业的32家合作社给予扶持奖励。合作社每带动脱贫一户奖励2000元，总计带动贫困户1149户，总计带动11个村集体经济、总投资247.8万元。</t>
  </si>
  <si>
    <t>1、农盛养殖农民专业合作社</t>
  </si>
  <si>
    <t>2018年吸纳471户贫困户产业扶持资金带动贫困户发展湖羊养殖，吸纳古战卡勺卡村、斜沟村集体经济共70万元，每年按20%进行分红，其中：大草滩1户1.9万元，甘沟村1户1.7万元，新庄村18户34.5万元，秋峪村8户12.8万元，郑旗村18户31.884万元，巴杰村18户29.178万元，总寨村37户59.88万元，石旗村1户1.5万元，宋家庄村20户38.258万元，上寨村33户60.706万元，汪家咀村29户53.3万元，端阳沟村27户52.68万元，丁家山村11户21万元，刘旗村1户2万元，扁都村1户2万元，张旗村1户1.91万元，红崖村1户1.8万元，东南沟村5户10万元，大沟门村3户4.8万元，草场门17户23.68万元，韩旗村7户10.05万元，立新村9户13万元，磨沟村3户4.4万元，王旗村14户21.27万元，王家坟村20户27.62万元，陈 旗村22户29.5万元，马旗村9户13.1万元，陈庄村26户37.37万元，巴杰村26户38.56万元，中寨村45户69.84，上园子村2户0.8万元，下园子村4户2万元，卡勺卡村12户21.26万元，甘尼村21户39.75万元，卡勺卡村集体经济50万元，斜沟村集体经济20万元，共843.996万元。通过扶持进一步增强合作社带贫能力，吸纳贫困户以扶持资金、耕地、劳动力等入股合作社，以及到合作社务工，确保贫困户能够持续稳定增收，加快脱贫步伐。</t>
  </si>
  <si>
    <t>2、知草种植养殖农民专业合作社</t>
  </si>
  <si>
    <t>2018年吸纳4户贫困户产业扶持资金带动贫困户发展湖羊养殖，每年按20%进行分红，其中：扎乍村3户5.7万元，普藏什村1户1.9万元，术布村1户1.7万元，共9.3万元。通过扶持进一步增强合作社带贫能力，吸纳贫困户以扶持资金、耕地、劳动力等入股合作社，以及到合作社务工，确保贫困户能够持续稳定增收，加快脱贫步伐。</t>
  </si>
  <si>
    <t>3、临红花种养殖农民专业合作社</t>
  </si>
  <si>
    <t>2018年吸纳3户贫困户产业扶持资金带动贫困户发展湖羊养殖，每年按20%进行分红，其中：古战山村1户1.7万元，扎乍村2户3.8万元，共5.5万元。通过扶持进一步增强合作社带贫能力，吸纳贫困户以扶持资金、耕地、劳动力等入股合作社，以及到合作社务工，确保贫困户能够持续稳定增收，加快脱贫步伐。</t>
  </si>
  <si>
    <t>4、永顺生态养殖农民专业合作社</t>
  </si>
  <si>
    <t>2018年吸纳14户贫困户产业扶持资金带动贫困户发展湖羊养殖，每年按20%进行分红，其中：牙扎村1户1万元，中寨村5户5万元，庙花山村3户3万元，牙布山村4户4万元，竹林村1户1万元，共14万元。通过扶持进一步增强合作社带贫能力，吸纳贫困户以扶持资金、耕地、劳动力等入股合作社，以及到合作社务工，确保贫困户能够持续稳定增收，加快脱贫步伐。</t>
  </si>
  <si>
    <t>5、天和养殖农民专业合作社</t>
  </si>
  <si>
    <t>2018年吸纳31户贫困户产业扶持资金带动贫困户发展湖羊养殖，每年按20%进行分红，其中：陈旗村8户12.8万元，立新村16户24.89万元，大沟门5户9.1万元，韩旗村2户3.4万元，共50.19万元。通过扶持进一步增强合作社带贫能力，吸纳贫困户以扶持资金、耕地、劳动力等入股合作社，以及到合作社务工，确保贫困户能够持续稳定增收，加快脱贫步伐。</t>
  </si>
  <si>
    <t>6、宏丰养殖农民专业合作社</t>
  </si>
  <si>
    <t>2018年吸纳31户贫困户产业扶持资金带动贫困户发展湖羊养殖，每年按20%进行分红，其中:巴杰村12户17.494万元，草场门村5户9.05万元，上沟门村14户24.67万元，共51.214万元。通过扶持进一步增强合作社带贫能力，吸纳贫困户以扶持资金、耕地、劳动力等入股合作社，以及到合作社务工，确保贫困户能够持续稳定增收，加快脱贫步伐。</t>
  </si>
  <si>
    <t>7、宏仔牧业养殖农民专业合作社</t>
  </si>
  <si>
    <t>2018年吸纳21户贫困户产业扶持资金带动贫困户发展湖羊养殖，每年按20%进行分红，其中：萝卜沟8户12.36万元，粱家坡村5户8.58万元，石门口村1户1.7万元，草山村6户10.2万元，大河桥村1户1.8万元，共34.64万元。通过扶持进一步增强合作社带贫能力，吸纳贫困户以扶持资金、耕地、劳动力等入股合作社，以及到合作社务工，确保贫困户能够持续稳定增收，加快脱贫步伐。</t>
  </si>
  <si>
    <t>8、娃儿全养殖农民专业合作社</t>
  </si>
  <si>
    <t>2018年吸纳23户贫困户产业扶持资金带动贫困户发展湖羊养殖，每年按20%进行分红，其中：扎狼沟村13户22.9万元，大桥关村3户5.65万元，占旗河村4户7.3万元，萝卜沟村2户2.99万元，三旦沟村1户1万元，共39.84万元。通过扶持进一步增强合作社带贫能力，吸纳贫困户以扶持资金、耕地、劳动力等入股合作社，以及到合作社务工，确保贫困户能够持续稳定增收，加快脱贫步伐。</t>
  </si>
  <si>
    <t>9、民益养殖农民专业合作社</t>
  </si>
  <si>
    <t>2018年吸纳25户贫困户产业扶持资金带动贫困户发展湖羊养殖，每年按20%进行分红，其中，扎狼狗村5户10万元，草山村4户7.888万元，粱家坡村6户11.96万元，三旦沟村3户5.9万元，罗堡沟村1户2万元，大河桥村3户6万元，占旗河村1户2万元，大桥关村3.9万元，共49.648万元。通过扶持进一步增强合作社带贫能力，吸纳贫困户以扶持资金、耕地、劳动力等入股合作社，以及到合作社务工，确保贫困户能够持续稳定增收，加快脱贫步伐。</t>
  </si>
  <si>
    <t>10、兴仁种养殖农民专业合作社</t>
  </si>
  <si>
    <t>2018年吸纳19户贫困户产业扶持资金带动贫困户发展湖羊养殖，每年按20%进行分红，其中：粱家坡村3户3万元，石门口村1户1万元，草山村5户8.5万元，大河桥村10户17.4万元，共29.9万元。通过扶持进一步增强合作社带贫能力，吸纳贫困户以扶持资金、耕地、劳动力等入股合作社，以及到合作社务工，确保贫困户能够持续稳定增收，加快脱贫步伐。</t>
  </si>
  <si>
    <t>11、牧源养殖农民专业合作社</t>
  </si>
  <si>
    <t>2018年吸纳33户贫困户产业扶持资金带动贫困户发展湖羊养殖，每年按20%进行分红，其中：大河桥村3户5.2万元，大桥关村18户27.55万元，占旗河村4户6.9万元，三旦沟村8户10.9万元，共50.55万元。通过扶持进一步增强合作社带贫能力，吸纳贫困户以扶持资金、耕地、劳动力等入股合作社，以及到合作社务工，确保贫困户能够持续稳定增收，加快脱贫步伐。</t>
  </si>
  <si>
    <t>12、宏霞种植农民专业合作社</t>
  </si>
  <si>
    <t>2018年吸纳19户贫困户产业扶持资金带动贫困户发展湖羊养殖，每年按20%进行分红，其中：古战村6户10.91万元，九日卡村8户12.47万元，卡勺卡村5户9.12万元，共32.5万元。通过扶持进一步增强合作社带贫能力，吸纳贫困户以扶持资金、耕地、劳动力等入股合作社，以及到合作社务工，确保贫困户能够持续稳定增收，加快脱贫步伐。</t>
  </si>
  <si>
    <t>13、众益养殖农民专业合作社</t>
  </si>
  <si>
    <t>2018年吸纳35户贫困户产业扶持资金带动贫困户发展湖羊养殖，每年按20%进行分红，其中：下川村2户4万元，李家庄村7户13.74万元，口子下村11户22万元，哈尕滩村15户28.37万元，共68.11万元。通过扶持进一步增强合作社带贫能力，吸纳贫困户以扶持资金、耕地、劳动力等入股合作社，以及到合作社务工，确保贫困户能够持续稳定增收，加快脱贫步伐。</t>
  </si>
  <si>
    <t>14、吉宏养殖农民专业合作社</t>
  </si>
  <si>
    <t>2018年吸纳29户贫困户产业扶持资金带动贫困户发展湖羊养殖，每年按20%进行分红，其中：龙元山村3户5.1万元，中寨村3户5.974万元，王旗村1户1.7万元，磨沟村7户12.2万元，王家坟村13户22.1万元，唐旗村1户1.7万元，马旗村1户1.9万元，共50.674万元。通过扶持进一步增强合作社带贫能力，吸纳贫困户以扶持资金、耕地、劳动力等入股合作社，以及到合作社务工，确保贫困户能够持续稳定增收，加快脱贫步伐。</t>
  </si>
  <si>
    <t>15、兴牧源养殖农民专业合作社</t>
  </si>
  <si>
    <t>2018年吸纳5户贫困户产业扶持资金带动贫困户发展湖羊养殖，吸纳南门河村集体资金20万元，每年按20%进行分红，其中：东街村5户9.77万元，南门河村集体资金20万元，共29.77万元。通过扶持进一步增强合作社带贫能力，吸纳贫困户以扶持资金、耕地、劳动力等入股合作社，以及到合作社务工，确保贫困户能够持续稳定增收，加快脱贫步伐。</t>
  </si>
  <si>
    <t>16、东兴养殖农民专业合作社</t>
  </si>
  <si>
    <t>2018年吸纳5户贫困户产业扶持资金带动贫困户发展湖羊养殖，吸纳东山村集体资金20万元，每年按20%进行分红其中：东山村5户9.96万元，东山村集体资金20万元，共29.96万元。通过扶持进一步增强合作社带贫能力，吸纳贫困户以扶持资金、耕地、劳动力等入股合作社，以及到合作社务工，确保贫困户能够持续稳定增收，加快脱贫步伐。</t>
  </si>
  <si>
    <t>17、博新种植养殖农民专业合作社</t>
  </si>
  <si>
    <t>2018年吸纳15户贫困户产业扶持资金带动贫困户发展湖羊养殖，每年按20%进行分红，其中：羊房村10户万元19.815，肖家沟村5户9.7万元，共29.515万元。通过扶持进一步增强合作社带贫能力，吸纳贫困户以扶持资金、耕地、劳动力等入股合作社，以及到合作社务工，确保贫困户能够持续稳定增收，加快脱贫步伐。</t>
  </si>
  <si>
    <t>18、越发中药材种植农民专业合作社</t>
  </si>
  <si>
    <t>2018年吸纳16户贫困户产业扶持资金带动贫困户发展湖羊养殖，每年按20%进行分红，其中：羊房村9户17.84万元，晏家堡2户4万元，西街村3户6万元，红崖村2户3.84万元，共31.68万元。通过扶持进一步增强合作社带贫能力，吸纳贫困户以扶持资金、耕地、劳动力等入股合作社，以及到合作社务工，确保贫困户能够持续稳定增收，加快脱贫步伐。</t>
  </si>
  <si>
    <t>19、锦隆原生态养殖农民专业合作社</t>
  </si>
  <si>
    <t>2018年吸纳70户贫困户产业扶持资金带动贫困户发展湖羊养殖，每年按20%进行分红，其中：白土村17户26万元，羊永村8户10万元，李岗村4户4万元，孙家磨村1户1万元，西石沟1户1万元，太平村39户48万元，共90万元。通过扶持进一步增强合作社带贫能力，吸纳贫困户以扶持资金、耕地、劳动力等入股合作社，以及到合作社务工，确保贫困户能够持续稳定增收，加快脱贫步伐。</t>
  </si>
  <si>
    <t>20、梅全养殖农民专业合作社</t>
  </si>
  <si>
    <t>2018年吸纳57户贫困户产业扶持资金带动贫困户发展湖羊养殖，每年按20%进行分红，其中：拉布村33户33万元，白土村24户27万元，共60万元。通过扶持进一步增强合作社带贫能力，吸纳贫困户以扶持资金、耕地、劳动力等入股合作社，以及到合作社务工，确保贫困户能够持续稳定增收，加快脱贫步伐。</t>
  </si>
  <si>
    <t>21、金江种养殖农民专业合作社</t>
  </si>
  <si>
    <t>2018年吸纳10户贫困户产业扶持资金带动贫困户发展湖羊养殖，吸纳汪槐村集体经济资金20万，每年按20%进行分红，其中：千家寨村10户20万元，汪槐村集体经济资金20万，共40万元。通过扶持进一步增强合作社带贫能力，吸纳贫困户以扶持资金、耕地、劳动力等入股合作社，以及到合作社务工，确保贫困户能够持续稳定增收，加快脱贫步伐。</t>
  </si>
  <si>
    <t>22、腾胜养殖农民专业合作社</t>
  </si>
  <si>
    <t>2018年吸纳29户贫困户产业扶持资金带动贫困户发展湖羊养殖，每年按20%进行分红，其中：阳升村15户30.00万元，敏家咀村5户10.00万元，沙巴村1户2万元，马牌村8户13.6万元，共55.9万元。通过扶持进一步增强合作社带贫能力，吸纳贫困户以扶持资金、耕地、劳动力等入股合作社，以及到合作社务工，确保贫困户能够持续稳定增收，加快脱贫步伐。</t>
  </si>
  <si>
    <t>23、存莲种植农民专业合作社</t>
  </si>
  <si>
    <t>2018年吸纳10户贫困户产业扶持资金带动贫困户发展湖羊养殖，吸纳沙巴村集体经济资金20万，每年按20%进行分红其中：汪槐村3户6万元，冯旗村4户8万元，长川村3户6万元，带动沙巴村集体经济20万元，共40万元。通过扶持进一步增强合作社带贫能力，吸纳贫困户以扶持资金、耕地、劳动力等入股合作社，以及到合作社务工，确保贫困户能够持续稳定增收，加快脱贫步伐。</t>
  </si>
  <si>
    <t>24、临云种植农民专业合作社</t>
  </si>
  <si>
    <t>2018年吸纳29户贫困户产业扶持资金带动贫困户发展湖羊养殖，每年按20%进行分红，其中：眼藏村10户18.2万元，丁家堡村7户12.64万元，汪家咀村4户7.62万元，八仁村8户11.46万元，共49.92万元。通过扶持进一步增强合作社带贫能力，吸纳贫困户以扶持资金、耕地、劳动力等入股合作社，以及到合作社务工，确保贫困户能够持续稳定增收，加快脱贫步伐。</t>
  </si>
  <si>
    <t>25、丰鑫源种植养殖农民专业合作社</t>
  </si>
  <si>
    <t>2018年吸纳6户贫困户产业扶持资金带动贫困户发展湖羊养殖，吸纳高楼子村集体资金20万元，每年按20%进行分红，其中：斜沟村6户10.2万元，高楼子村集体经济20万元，共30.2万元。通过扶持进一步增强合作社带贫能力，吸纳贫困户以扶持资金、耕地、劳动力等入股合作社，以及到合作社务工，确保贫困户能够持续稳定增收，加快脱贫步伐。</t>
  </si>
  <si>
    <t>26、利农种植农民专业合作社</t>
  </si>
  <si>
    <t>2018年吸纳24户贫困户产业扶持资金带动贫困户发展湖羊养殖，每年按20%进行分红，其中：斜沟村5户9.1万元，高楼子村7户11.9万元，半沟村2户3.4万元，岳家河村7.1万元，直沟村6户10.2万元，共41.7万元。通过扶持进一步增强合作社带贫能力，吸纳贫困户以扶持资金、耕地、劳动力等入股合作社，以及到合作社务工，确保贫困户能够持续稳定增收，加快脱贫步伐。</t>
  </si>
  <si>
    <t>27、鑫惠养殖农民专业合作社</t>
  </si>
  <si>
    <t>2018年吸纳26户贫困户产业扶持资金带动贫困户发展湖羊养殖，吸纳新城镇东街村、肖家沟村、流顺镇宋家庄村集体经济共60万，每年按20%进行分红其中：上园子村9户18万元，下园子村3户6万元，古战村14户24.38万元，东街村集体经济20万元，肖家沟村集体经济20万元，宋家庄村集体经济20万元，共108.38万元。通过扶持进一步增强合作社带贫能力，吸纳贫困户以扶持资金、耕地、劳动力等入股合作社，以及到合作社务工，确保贫困户能够持续稳定增收，加快脱贫步伐。</t>
  </si>
  <si>
    <t>28、伊清养殖农民专业合作社</t>
  </si>
  <si>
    <t>2018年吸纳29户贫困户产业扶持资金带动贫困户发展湖羊养殖，每年按20%进行分红，其中：大草滩村18户31.1万元，羊沙村2户3.3万元，甘沟村9户15.6万元，共50万元。通过扶持进一步增强合作社带贫能力，吸纳贫困户以扶持资金、耕地、劳动力等入股合作社，以及到合作社务工，确保贫困户能够持续稳定增收，加快脱贫步伐。</t>
  </si>
  <si>
    <t>29、世宏种植农民专业合作社</t>
  </si>
  <si>
    <t>吸纳下河村集体经济资金20万，每年按20%进行分红。通过扶持进一步增强合作社带贫能力，吸纳贫困户以扶持资金、耕地、劳动力等入股合作社，以及到合作社务工，确保贫困户能够持续稳定增收，加快脱贫步伐。</t>
  </si>
  <si>
    <t>30、树军种植养殖农民专业合作社</t>
  </si>
  <si>
    <t>2018年吸纳朱旗村21户贫困户40.96万元，产业扶持资金带动贫困户发展湖羊养殖，每年按20%进行分红。通过扶持进一步增强合作社带贫能力，吸纳贫困户以扶持资金、耕地、劳动力等入股合作社，以及到合作社务工，确保贫困户能够持续稳定增收，加快脱贫步伐。</t>
  </si>
  <si>
    <t>31、新洮养殖农民专业合作社</t>
  </si>
  <si>
    <t>2018年吸纳21户贫困户产业扶持资金带动贫困户发展湖羊养殖，每年按20%进行分红，其中：常旗村10户17.442万元，秦关村4户6万元，郑旗村7户12.36万元，共35.802。通过扶持进一步增强合作社带贫能力，吸纳贫困户以扶持资金、耕地、劳动力等入股合作社，以及到合作社务工，确保贫困户能够持续稳定增收，加快脱贫步伐。</t>
  </si>
  <si>
    <t>32、三义养殖农民专业合作社</t>
  </si>
  <si>
    <t>2018年吸纳18户贫困户产业扶持资金带动贫困户发展湖羊养殖，每年按20%进行分红，其中：上川村2户3万元，上堡村4户6.88万元，新堡村5户7.5万元，马旦沟村7户11.94万元，共29.32万元。通过扶持进一步增强合作社带贫能力，吸纳贫困户以扶持资金、耕地、劳动力等入股合作社，以及到合作社务工，确保贫困户能够持续稳定增收，加快脱贫步伐。</t>
  </si>
  <si>
    <t>三、湖羊、黑驴产业奖补项目</t>
  </si>
  <si>
    <t>针对全县发展湖羊和黑驴产业，为促进产业稳定发展，确保贫困户入股分红，持续稳定增收，对2018年参与发展黑驴和湖羊产业带动2985户贫困户的新型经营主体给予奖补，补助精饲料。</t>
  </si>
  <si>
    <t>（一）黑驴产业扶持项目</t>
  </si>
  <si>
    <t>已补奖方式对妊娠母驴精饲料补充，提高成年母驴繁殖率，增加合作社效益。</t>
  </si>
  <si>
    <t>1、临潭县洮河源养殖农民专业合作社</t>
  </si>
  <si>
    <t>以奖补方式发放3个月的母驴精料补充料，养殖黑驴52头，按照引进黑驴数量补助饲料5吨，3200元/吨，共计投资1.6万元。</t>
  </si>
  <si>
    <t>增强新型经营主体的产业发展能力，促进产业可持续稳定发展。</t>
  </si>
  <si>
    <t>2、临潭县峰泉隆峰养殖农民专业合作社</t>
  </si>
  <si>
    <t>以奖补方式发放3个月的母驴精料补充料，养殖黑驴41头，按照引进黑驴数量补助饲料4吨，3200元/吨，共计投资1.28万元。</t>
  </si>
  <si>
    <t>3、临潭县华谷养殖农民专业合作社</t>
  </si>
  <si>
    <t>以奖补方式发放3个月的母驴精料补充料，养殖黑驴42头，按照引进黑驴数量补助饲料4吨，3200元/吨，共计投资1.28万元。</t>
  </si>
  <si>
    <t>4、临潭县亦子多养殖农民专业合作社</t>
  </si>
  <si>
    <t>以奖补方式发放3个月的母驴精料补充料，养殖黑驴28头，按照引进黑驴数量补助饲料3吨，3200元/吨，共计投资0.96万元。</t>
  </si>
  <si>
    <t>5、临潭县俊平养殖农民专业合作社</t>
  </si>
  <si>
    <t>以奖补方式发放3个月的母驴精料补充料，养殖黑驴40头，按照引进黑驴数量补助饲料4吨，3200元/吨，共计投资1.28万元。</t>
  </si>
  <si>
    <t>6、临潭县春临养殖农民专业合作社</t>
  </si>
  <si>
    <t>以奖补方式发放3个月的母驴精料补充料，养殖黑驴81头，按照引进黑驴数量补助饲料8吨，3200元/吨，共计投资2.56万元。</t>
  </si>
  <si>
    <t>7、临潭县林云种植养殖农民专业合作社</t>
  </si>
  <si>
    <t>以奖补方式发放3个月的母驴精料补充料，养殖黑驴71头，按照引进黑驴数量补助饲料6吨，3200元/吨，共计投资1.92万元。</t>
  </si>
  <si>
    <t>8、临潭县金粒种植农民专业合作社</t>
  </si>
  <si>
    <t>以奖补方式发放3个月的母驴精料补充料，养殖黑驴63头，按照引进黑驴数量补助饲料5吨，3200元/吨，共计投资1.6万元。</t>
  </si>
  <si>
    <t>9、临潭县诗瑞养殖农民专业合作社</t>
  </si>
  <si>
    <t>以奖补方式发放3个月的母驴精料补充料，养殖黑驴80头，按照引进黑驴数量补助饲料8吨，3200元/吨，共计投资2.56万元。</t>
  </si>
  <si>
    <t>10、临潭县永录养殖农民专业合作社</t>
  </si>
  <si>
    <t>11、临潭县海顺种植农民专业合作社</t>
  </si>
  <si>
    <t>以奖补方式发放3个月的母驴精料补充料，养殖黑驴57头，按照引进黑驴数量补助饲料5吨，3200元/吨，共计投资1.6万元。</t>
  </si>
  <si>
    <t>12、临潭县志林养殖农民专业合作社</t>
  </si>
  <si>
    <t>以奖补方式发放3个月的母驴精料补充料，养殖黑驴147头，按照引进黑驴数量补助饲料13吨，3200元/吨，共计投资4.16万元。</t>
  </si>
  <si>
    <t>13、临潭县信联种植农民专业合作社</t>
  </si>
  <si>
    <t>以奖补方式发放3个月的母驴精料补充料，养殖黑驴68头，按照引进黑驴数量补助饲料6吨，3200元/吨，共计投资1.92万元。</t>
  </si>
  <si>
    <t>14、临潭县互惠种植养殖农民专业合作社</t>
  </si>
  <si>
    <t>以奖补方式发放3个月的母驴精料补充料，养殖黑驴22头，按照引进黑驴数量补助饲料3吨，3200元/吨，共计投资0.96万元。</t>
  </si>
  <si>
    <t>15、临潭县康源中药材种植农民专业合作社</t>
  </si>
  <si>
    <t>以奖补方式发放3个月的母驴精料补充料，养殖黑驴70头，按照引进黑驴数量补助饲料6吨，3200元/吨，共计投资1.92万元。</t>
  </si>
  <si>
    <t>16、临潭县兴旗养殖农民专业合作社</t>
  </si>
  <si>
    <t>以奖补方式发放3个月的母驴精料补充料，养殖黑驴34头，按照引进黑驴数量补助饲料3吨，3200元/吨，共计投资0.96万元。</t>
  </si>
  <si>
    <t>17、临潭县合胜种植农民专业合作社</t>
  </si>
  <si>
    <t>奖补方式发放3个月的母驴精料补充料，养殖黑驴34头，按照引进黑驴数量补助饲料3吨，3200元/吨，共计投资0.96万元。</t>
  </si>
  <si>
    <t>18、临潭县黑驴王子畜牧科技有限公司</t>
  </si>
  <si>
    <t>以奖补方式发放3个月的母驴精料补充料，养殖黑驴200头，按照引进黑驴数量补助饲料18吨，3200元/吨，共计投资5.76万元。</t>
  </si>
  <si>
    <t>19、临潭县红树林养殖农民专业合作社</t>
  </si>
  <si>
    <t>以奖补方式发放3个月的母驴精料补充料，养殖黑驴37头，按照引进黑驴数量补助饲料3吨，3200元/吨，共计投资0.96万元。</t>
  </si>
  <si>
    <t>（二）湖羊产业扶持项目</t>
  </si>
  <si>
    <t>已补奖方式对妊娠母羊、羔羊精饲料补充，提高成年湖羊繁殖率，羔羊成活率，增加合作社效益。</t>
  </si>
  <si>
    <t>1、临潭县农盛养殖农民专业合作社</t>
  </si>
  <si>
    <t>以奖补方式发放3个月的母羊及羔羊精料补充料，养殖湖羊1969只，按照引进湖羊及繁育羊羔数量给予奖补助，补助母羊妊娠期配合饲料29吨，1950元/吨，投资5.655万元；补助母羊精补料35吨，3350元/吨，投资11.725万元；补助羔羊料18吨，3950元/吨，投资7.11万元。共投资24.49万元。</t>
  </si>
  <si>
    <t>2、临潭县知草种植养殖农民专业合作社</t>
  </si>
  <si>
    <t>以奖补方式发放3个月的母羊及羔羊精料补充料，养殖湖羊45只，按照引进湖羊及繁育羊羔数量给予奖补助，补助母羊妊娠期配合饲料1吨，1950元/吨，投资0.195万元；补助母羊精补料1吨，3350元/吨，投资0.335元；补助羔羊料1吨，3950元/吨，投资0.395万元。共投资0.925万元。</t>
  </si>
  <si>
    <t>3、临潭县红花种养殖农民专业合作社</t>
  </si>
  <si>
    <t>以奖补方式发放3个月的母羊及羔羊精料补充料，养殖湖羊34只，按照引进湖羊及繁育羊羔数量给予奖补助，补助母羊妊娠期配合饲料1吨，1950元/吨，投资0.195万元；补助母羊精补料1吨，3350元/吨，投资0.335万元；补助羔羊料1吨，3950元/吨，投资0.395万元。共投资0.925万元。</t>
  </si>
  <si>
    <t>4、临潭县永顺生态养殖农民专业合作社</t>
  </si>
  <si>
    <t>以奖补方式发放3个月的母羊及羔羊精料补充料，养殖湖羊85只，按照引进湖羊及繁育羊羔数量给予奖补助，补助母羊妊娠期配合饲料2吨，1950元/吨，投资0.39万元；补助母羊精补料1吨，3350元/吨，投资0.335万元；补助羔羊料1吨，3950元/吨，投资0.395万元。共投资1.12万元。</t>
  </si>
  <si>
    <t>5、临潭县天和养殖农民专业合作社</t>
  </si>
  <si>
    <t>为安全以奖补方式发放3个月的母羊及羔羊精料补充料，养殖湖羊300只，按照引进湖羊及繁育羊羔数量给予奖补助，补助母羊妊娠期配合饲料6吨，1950元/吨，投资1.17万元；补助母羊精补料5吨，3350元/吨，投资1.675万元；补助羔羊料3吨，3950元/吨，投资1.185万元。共投资4.03万元。</t>
  </si>
  <si>
    <t>6、临潭县宏丰养殖农民专业合作社</t>
  </si>
  <si>
    <t>以奖补方式发放3个月的母羊及羔羊精料补充料，养殖湖羊300只，按照引进湖羊及繁育羊羔数量给予奖补助，补助母羊妊娠期配合饲料6吨，1950元/吨，投资1.17万元；补助母羊精补料5吨，3350元/吨，投资1.675万元；补助羔羊料3吨，3950元/吨，投资1.185万元。共投资4.03万元。</t>
  </si>
  <si>
    <t>7、临潭县宏仔牧业养殖农民专业合作社</t>
  </si>
  <si>
    <t>以奖补方式发放3个月的母羊及羔羊精料补充料，养殖湖羊210只，按照引进湖羊及繁育羊羔数量给予奖补助，补助母羊妊娠期配合饲料5吨，1950元/吨，投资0.975万元；补助母羊精补料4吨，3350元/吨，投资1.34万元；补助羔羊料3吨，3950元/吨，投资1.185万元。共投资3.5万元。</t>
  </si>
  <si>
    <t>8、临潭县娃儿全养殖农民专业合作社</t>
  </si>
  <si>
    <t>以奖补方式发放3个月的母羊及羔羊精料补充料，养殖湖羊235只，按照引进湖羊及繁育羊羔数量给予奖补助，补助母羊妊娠期配合饲料5吨，1950元/吨，投资0.975万元；补助母羊精补料4吨，3350元/吨，投资1.34万元；补助羔羊料3吨，3950元/吨，投资1.185万元。共投资3.5万元。</t>
  </si>
  <si>
    <t>9、临潭县民益养殖农民专业合作社</t>
  </si>
  <si>
    <t>以奖补方式发放3个月的母羊及羔羊精料补充料，养殖湖羊298只，按照引进湖羊及繁育羊羔数量给予奖补助，补助母羊妊娠期配合饲料5吨，1950元/吨，投资0.975万元；补助母羊精补料5吨，3350元/吨，投资1.675万元；补助羔羊料3吨，3950元/吨，投资1.185万元。共投资3.835万元。</t>
  </si>
  <si>
    <t>10、临潭县兴仁种养殖农民专业合作社</t>
  </si>
  <si>
    <t>以奖补方式发放3个月的母羊及羔羊精料补充料，养殖湖羊180只，按照引进湖羊及繁育羊羔数量给予奖补助，补助母羊妊娠期配合饲料3吨，1950元/吨，投资0.585万元；补助母羊精补料3吨，3350元/吨，投资1.005万元；补助羔羊料2吨，3950元/吨，投资0.79万元。共投资2.38万元。</t>
  </si>
  <si>
    <t>11、临潭县牧源养殖农民专业合作社</t>
  </si>
  <si>
    <t>12、临潭县宏霞种植农民专业合作社</t>
  </si>
  <si>
    <t>以奖补方式发放3个月的母羊及羔羊精料补充料，养殖湖羊186只，按照引进湖羊及繁育羊羔数量给予奖补助，补助母羊妊娠期配合饲料3吨，1950元/吨，投资0.585万元；补助母羊精补料3吨，3350元/吨，投资1.005万元；补助羔羊料2吨，3950元/吨，投资0.79万元。共投资2.38万元。</t>
  </si>
  <si>
    <t>13、临潭县众益养殖农民专业合作社</t>
  </si>
  <si>
    <t>以奖补方式发放3个月的母羊及羔羊精料补充料，养殖湖羊412只，按照引进湖羊及繁育羊羔数量给予奖补助，补助母羊妊娠期配合饲料7吨，1950元/吨，投资5.1.365万元；补助母羊精补料7吨，3350元/吨，投资2.345万元；补助羔羊料5吨，3950元/吨，投资1.975万元。共投资5.685万元。</t>
  </si>
  <si>
    <t>14、临潭县吉宏养殖农民专业合作社</t>
  </si>
  <si>
    <t>15、临潭县兴牧源养殖农民专业合作社</t>
  </si>
  <si>
    <t>16、临潭县东兴养殖农民专业合作社</t>
  </si>
  <si>
    <t>以奖补方式发放3个月的母羊及羔羊精料补充料，养殖湖羊180只，按照引进湖羊及繁育羊羔数量给予奖补助，补助母羊妊娠期配合饲料3吨，1950元/吨，投资0.585万元；补助母羊精补料3吨，3350元/吨，投资1.005万元；补助羔羊料18吨，3950元/吨，投资7.11万元。共投资24.64万元。</t>
  </si>
  <si>
    <t>17、临潭县博新种植养殖农民专业合作社</t>
  </si>
  <si>
    <t>以奖补方式发放3个月的母羊及羔羊精料补充料，养殖湖羊174只，按照引进湖羊及繁育羊羔数量给予奖补助，补助母羊妊娠期配合饲料3吨，1950元/吨，投资0.585万元；补助母羊精补料3吨，3350元/吨，投资1.005万元；补助羔羊料18吨，3950元/吨，投资7.11万元。共投资24.64万元。</t>
  </si>
  <si>
    <t>18、临潭县越发中药材种植农民专业合作社</t>
  </si>
  <si>
    <t>以奖补方式发放3个月的母羊及羔羊精料补充料，养殖湖羊181只，按照引进湖羊及繁育羊羔数量给予奖补助，补助母羊妊娠期配合饲料3吨，1950元/吨，投资0.585万元；补助母羊精补料3吨，3350元/吨，投资1.005万元；补助羔羊料2吨，3950元/吨，投资0.79万元。共投资2.38万元。</t>
  </si>
  <si>
    <t>19、临潭县锦隆原生态养殖农民专业合作社</t>
  </si>
  <si>
    <t>20、临潭县梅全养殖农民专业合作社</t>
  </si>
  <si>
    <t>以奖补方式发放3个月的母羊及羔羊精料补充料，养殖湖羊360只，按照引进湖羊及繁育羊羔数量给予奖补助，补助母羊妊娠期配合饲料6吨，1950元/吨，投资1.17万元；补助母羊精补料6吨，3350元/吨，投资2.01万元；补助羔羊料3吨，3950元/吨，投资1.185万元。共投资4.365万元。</t>
  </si>
  <si>
    <t>21、临潭县金江种养殖农民专业合作社</t>
  </si>
  <si>
    <t>为安全越冬，以奖补方式发放3个月的母羊及羔羊精料补充料，养殖湖羊240只，按照引进湖羊及繁育羊羔数量给予奖补助，补助母羊妊娠期配合饲料5吨，1950元/吨，投资0.975万元；补助母羊精补料4吨，3350元/吨，投资1.34万元；补助羔羊料3吨，3950元/吨，投资1.185万元。共投资3.5万元。</t>
  </si>
  <si>
    <t>22、临潭县腾胜养殖农民专业合作社</t>
  </si>
  <si>
    <t>以奖补方式发放3个月的母羊及羔羊精料补充料，养殖湖羊326只，按照引进湖羊及繁育羊羔数量给予奖补助，补助母羊妊娠期配合饲料6吨，1950元/吨，投资1.17万元；补助母羊精补料5吨，3350元/吨，投资1.675万元；补助羔羊料3吨，3950元/吨，投资1.185万元。共投资4.03万元。</t>
  </si>
  <si>
    <t>23、临潭县存莲种植农民专业合作社</t>
  </si>
  <si>
    <t>以奖补方式发放3个月的母羊及羔羊精料补充料，养殖湖羊240只，按照引进湖羊及繁育羊羔数量给予奖补助，补助母羊妊娠期配合饲料4吨，1950元/吨，投资0.78万元；补助母羊精补料4吨，3350元/吨，投资1.34万元；补助羔羊料3吨，3950元/吨，投资1.185万元。共投资3.305万元。</t>
  </si>
  <si>
    <t>24、临潭县临云种植农民专业合作社</t>
  </si>
  <si>
    <t>25、临潭县丰鑫源种植养殖农民专业合作社</t>
  </si>
  <si>
    <t>以奖补方式发放3个月的母羊及羔羊精料补充料，养殖湖羊174只，按照引进湖羊及繁育羊羔数量给予奖补助，补助母羊妊娠期配合饲料3吨，1950元/吨，投资0.585万元；补助母羊精补料3吨，3350元/吨，投资1.005万元；补助羔羊料2吨，3950元/吨，投资0.79万元。共投资2.38万元。元。</t>
  </si>
  <si>
    <t>26、临潭县利农种植农民专业合作社</t>
  </si>
  <si>
    <t>以奖补方式发放3个月的母羊及羔羊精料补充料，养殖湖羊253只，按照引进湖羊及繁育羊羔数量给予奖补助，补助母羊妊娠期配合饲料4吨，1950元/吨，投资0.78万元；补助母羊精补料4吨，3350元/吨，投资1.34万元；补助羔羊料3吨，3950元/吨，投资1.185万元。共投资3.305万元。</t>
  </si>
  <si>
    <t>27、临潭县鑫惠养殖农民专业合作社</t>
  </si>
  <si>
    <t>以奖补方式发放3个月的母羊及羔羊精料补充料，养殖湖羊651只，按照引进湖羊及繁育羊羔数量给予奖补助，补助母羊妊娠期配合饲料9吨，1950元/吨，投资1.755万元；补助母羊精补料11吨，3350元/吨，投资3.685万元；补助羔羊料7吨，3950元/吨，投资2.765万元。共投资8.205万元。</t>
  </si>
  <si>
    <t>28、临潭县伊清养殖农民专业合作社</t>
  </si>
  <si>
    <t>29、临潭县世宏种植农民专业合作社</t>
  </si>
  <si>
    <t>以奖补方式发放3个月的母羊及羔羊精料补充料，养殖湖羊118只，按照引进湖羊及繁育羊羔数量给予奖补助，补助母羊妊娠期配合饲料2.64吨，1950元/吨，投资0.515万元；补助母羊精补料2吨，3350元/吨，投资0.67万元；补助羔羊料1吨，3950元/吨，投资0.395万元。共投资1.58万元。</t>
  </si>
  <si>
    <t>30、临潭县树军种植养殖农民专业合作社</t>
  </si>
  <si>
    <t>以奖补方式发放3个月的母羊及羔羊精料补充料，养殖湖羊246只，按照引进湖羊及繁育羊羔数量给予奖补助，补助母羊妊娠期配合饲料4吨，1950元/吨，投资0.78万元；补助母羊精补料4吨，3350元/吨，投资1.34万元；补助羔羊料3吨，3950元/吨，投资1.185万元。共投资3.305万元。</t>
  </si>
  <si>
    <t>31、临潭县新洮养殖农民专业合作社</t>
  </si>
  <si>
    <t>以奖补方式发放3个月的母羊及羔羊精料补充料，养殖湖羊215只，按照引进湖羊及繁育羊羔数量给予奖补助，补助母羊妊娠期配合饲料4吨，1950元/吨，投资0.78万元；补助母羊精补料4吨，3350元/吨，投资1.34万元；补助羔羊料3吨，3950元/吨，投资1.185万元。共投资3.305万元。</t>
  </si>
  <si>
    <t>32、临潭县三义养殖农民专业合作社</t>
  </si>
  <si>
    <t>以奖补方式发放3个月的母羊及羔羊精料补充料，养殖湖羊176只，按照引进湖羊及繁育羊羔数量给予奖补助，补助母羊妊娠期配合饲料3吨，1950元/吨，投资0.585万元；补助母羊精补料3吨，3350元/吨，投资1.005万元；补助羔羊料2吨，3950元/吨，投资0.79万元。共投资2.38万元。</t>
  </si>
</sst>
</file>

<file path=xl/styles.xml><?xml version="1.0" encoding="utf-8"?>
<styleSheet xmlns="http://schemas.openxmlformats.org/spreadsheetml/2006/main">
  <numFmts count="56">
    <numFmt numFmtId="43" formatCode="_ * #,##0.00_ ;_ * \-#,##0.00_ ;_ * &quot;-&quot;??_ ;_ @_ "/>
    <numFmt numFmtId="44" formatCode="_ &quot;￥&quot;* #,##0.00_ ;_ &quot;￥&quot;* \-#,##0.00_ ;_ &quot;￥&quot;* &quot;-&quot;??_ ;_ @_ "/>
    <numFmt numFmtId="41" formatCode="_ * #,##0_ ;_ * \-#,##0_ ;_ * &quot;-&quot;_ ;_ @_ "/>
    <numFmt numFmtId="176" formatCode="#\ ??/??"/>
    <numFmt numFmtId="42" formatCode="_ &quot;￥&quot;* #,##0_ ;_ &quot;￥&quot;* \-#,##0_ ;_ &quot;￥&quot;* &quot;-&quot;_ ;_ @_ "/>
    <numFmt numFmtId="177" formatCode="_-* #,##0.00\ _k_r_-;\-* #,##0.00\ _k_r_-;_-* &quot;-&quot;??\ _k_r_-;_-@_-"/>
    <numFmt numFmtId="178" formatCode="_(&quot;$&quot;* #,##0_);_(&quot;$&quot;* \(#,##0\);_(&quot;$&quot;* &quot;-&quot;_);_(@_)"/>
    <numFmt numFmtId="179" formatCode="#,##0.0"/>
    <numFmt numFmtId="180" formatCode="_-#,##0.00_-;\(#,##0.00\);_-\ \ &quot;-&quot;_-;_-@_-"/>
    <numFmt numFmtId="181" formatCode="#,##0\ &quot; &quot;;\(#,##0\)\ ;&quot;—&quot;&quot; &quot;&quot; &quot;&quot; &quot;&quot; &quot;"/>
    <numFmt numFmtId="182" formatCode="_-&quot;$&quot;\ * #,##0.00_-;_-&quot;$&quot;\ * #,##0.00\-;_-&quot;$&quot;\ * &quot;-&quot;??_-;_-@_-"/>
    <numFmt numFmtId="183" formatCode="&quot;$&quot;\ #,##0.00_-;[Red]&quot;$&quot;\ #,##0.00\-"/>
    <numFmt numFmtId="184" formatCode="_-* #,##0\ _k_r_-;\-* #,##0\ _k_r_-;_-* &quot;-&quot;\ _k_r_-;_-@_-"/>
    <numFmt numFmtId="185" formatCode="mmm/dd/yyyy;_-\ &quot;N/A&quot;_-;_-\ &quot;-&quot;_-"/>
    <numFmt numFmtId="186" formatCode="_-* #,##0_-;\-* #,##0_-;_-* &quot;-&quot;_-;_-@_-"/>
    <numFmt numFmtId="187" formatCode="&quot;$&quot;#,##0_);\(&quot;$&quot;#,##0\)"/>
    <numFmt numFmtId="188" formatCode="&quot;$&quot;#,##0;\-&quot;$&quot;#,##0"/>
    <numFmt numFmtId="189" formatCode="&quot;\&quot;#,##0;[Red]&quot;\&quot;&quot;\&quot;&quot;\&quot;&quot;\&quot;&quot;\&quot;&quot;\&quot;&quot;\&quot;\-#,##0"/>
    <numFmt numFmtId="190" formatCode="\$#,##0;\(\$#,##0\)"/>
    <numFmt numFmtId="191" formatCode="_([$€-2]* #,##0.00_);_([$€-2]* \(#,##0.00\);_([$€-2]* &quot;-&quot;??_)"/>
    <numFmt numFmtId="192" formatCode="_(&quot;$&quot;* #,##0.00_);_(&quot;$&quot;* \(#,##0.00\);_(&quot;$&quot;* &quot;-&quot;??_);_(@_)"/>
    <numFmt numFmtId="193" formatCode="_ \¥* #,##0.00_ ;_ \¥* \-#,##0.00_ ;_ \¥* &quot;-&quot;??_ ;_ @_ "/>
    <numFmt numFmtId="194" formatCode="_-&quot;$&quot;\ * #,##0_-;_-&quot;$&quot;\ * #,##0\-;_-&quot;$&quot;\ * &quot;-&quot;_-;_-@_-"/>
    <numFmt numFmtId="195" formatCode="_-* #,##0\¥_-;\-* #,##0\¥_-;_-* &quot;-&quot;\¥_-;_-@_-"/>
    <numFmt numFmtId="196" formatCode="_-#,###,_-;\(#,###,\);_-\ \ &quot;-&quot;_-;_-@_-"/>
    <numFmt numFmtId="197" formatCode="_-* #,##0&quot;$&quot;_-;\-* #,##0&quot;$&quot;_-;_-* &quot;-&quot;&quot;$&quot;_-;_-@_-"/>
    <numFmt numFmtId="198" formatCode="_-#0&quot;.&quot;0000_-;\(#0&quot;.&quot;0000\);_-\ \ &quot;-&quot;_-;_-@_-"/>
    <numFmt numFmtId="199" formatCode="_-* #,##0_-;\-* #,##0_-;_-* &quot;-&quot;??_-;_-@_-"/>
    <numFmt numFmtId="200" formatCode="_-#,##0_-;\(#,##0\);_-\ \ &quot;-&quot;_-;_-@_-"/>
    <numFmt numFmtId="201" formatCode="_-#,###.00,_-;\(#,###.00,\);_-\ \ &quot;-&quot;_-;_-@_-"/>
    <numFmt numFmtId="202" formatCode="0.000%"/>
    <numFmt numFmtId="203" formatCode="#,##0.00\¥;\-#,##0.00\¥"/>
    <numFmt numFmtId="204" formatCode="_-* #,##0.00\¥_-;\-* #,##0.00\¥_-;_-* &quot;-&quot;??\¥_-;_-@_-"/>
    <numFmt numFmtId="205" formatCode="_-#,##0%_-;\(#,##0%\);_-\ &quot;-&quot;_-"/>
    <numFmt numFmtId="206" formatCode="mmm/yyyy;_-\ &quot;N/A&quot;_-;_-\ &quot;-&quot;_-"/>
    <numFmt numFmtId="207" formatCode="&quot;$&quot;#,##0.00_);[Red]\(&quot;$&quot;#,##0.00\)"/>
    <numFmt numFmtId="208" formatCode="0.0%"/>
    <numFmt numFmtId="209" formatCode="_-&quot;$&quot;* #,##0_-;\-&quot;$&quot;* #,##0_-;_-&quot;$&quot;* &quot;-&quot;_-;_-@_-"/>
    <numFmt numFmtId="210" formatCode="yy\.mm\.dd"/>
    <numFmt numFmtId="211" formatCode="_-#0&quot;.&quot;0,_-;\(#0&quot;.&quot;0,\);_-\ \ &quot;-&quot;_-;_-@_-"/>
    <numFmt numFmtId="212" formatCode="_-* #,##0.00_-;\-* #,##0.00_-;_-* &quot;-&quot;??_-;_-@_-"/>
    <numFmt numFmtId="213" formatCode="0.0000_ "/>
    <numFmt numFmtId="214" formatCode="&quot;$&quot;#,##0_);[Red]\(&quot;$&quot;#,##0\)"/>
    <numFmt numFmtId="215" formatCode="#,##0;\(#,##0\)"/>
    <numFmt numFmtId="216" formatCode="&quot;?\t#,##0_);[Red]\(&quot;&quot;?&quot;\t#,##0\)"/>
    <numFmt numFmtId="217" formatCode="\$#,##0.00;\(\$#,##0.00\)"/>
    <numFmt numFmtId="218" formatCode="&quot;綅&quot;\t#,##0_);[Red]\(&quot;綅&quot;\t#,##0\)"/>
    <numFmt numFmtId="219" formatCode="0.0"/>
    <numFmt numFmtId="220" formatCode="_-&quot;$&quot;* #,##0.00_-;\-&quot;$&quot;* #,##0.00_-;_-&quot;$&quot;* &quot;-&quot;??_-;_-@_-"/>
    <numFmt numFmtId="221" formatCode="_-* #,##0_$_-;\-* #,##0_$_-;_-* &quot;-&quot;_$_-;_-@_-"/>
    <numFmt numFmtId="222" formatCode="_-* #,##0.00_$_-;\-* #,##0.00_$_-;_-* &quot;-&quot;??_$_-;_-@_-"/>
    <numFmt numFmtId="223" formatCode="_-* #,##0.00&quot;$&quot;_-;\-* #,##0.00&quot;$&quot;_-;_-* &quot;-&quot;??&quot;$&quot;_-;_-@_-"/>
    <numFmt numFmtId="224" formatCode="0.00_ "/>
    <numFmt numFmtId="225" formatCode="0_);[Red]\(0\)"/>
    <numFmt numFmtId="226" formatCode="0.0_ "/>
    <numFmt numFmtId="227" formatCode="0.000_ "/>
  </numFmts>
  <fonts count="157">
    <font>
      <sz val="11"/>
      <color theme="1"/>
      <name val="宋体"/>
      <charset val="134"/>
      <scheme val="minor"/>
    </font>
    <font>
      <b/>
      <sz val="22"/>
      <color theme="1"/>
      <name val="楷体"/>
      <charset val="134"/>
    </font>
    <font>
      <b/>
      <sz val="10"/>
      <color theme="1"/>
      <name val="楷体"/>
      <charset val="134"/>
    </font>
    <font>
      <sz val="10"/>
      <color theme="1"/>
      <name val="楷体"/>
      <charset val="134"/>
    </font>
    <font>
      <sz val="12"/>
      <color theme="1"/>
      <name val="宋体"/>
      <charset val="134"/>
    </font>
    <font>
      <b/>
      <sz val="10"/>
      <color indexed="8"/>
      <name val="宋体"/>
      <charset val="134"/>
      <scheme val="major"/>
    </font>
    <font>
      <sz val="10"/>
      <color indexed="8"/>
      <name val="宋体"/>
      <charset val="134"/>
      <scheme val="major"/>
    </font>
    <font>
      <b/>
      <sz val="10"/>
      <color rgb="FF000000"/>
      <name val="宋体"/>
      <charset val="134"/>
      <scheme val="major"/>
    </font>
    <font>
      <b/>
      <sz val="10"/>
      <name val="宋体"/>
      <charset val="134"/>
      <scheme val="major"/>
    </font>
    <font>
      <sz val="10"/>
      <color theme="1"/>
      <name val="宋体"/>
      <charset val="134"/>
      <scheme val="major"/>
    </font>
    <font>
      <sz val="10"/>
      <color theme="1"/>
      <name val="宋体"/>
      <charset val="134"/>
      <scheme val="minor"/>
    </font>
    <font>
      <b/>
      <sz val="10"/>
      <color indexed="8"/>
      <name val="华文行楷"/>
      <charset val="134"/>
    </font>
    <font>
      <sz val="10"/>
      <color rgb="FF000000"/>
      <name val="宋体"/>
      <charset val="134"/>
      <scheme val="major"/>
    </font>
    <font>
      <sz val="10"/>
      <name val="宋体"/>
      <charset val="134"/>
      <scheme val="major"/>
    </font>
    <font>
      <b/>
      <sz val="11"/>
      <color indexed="8"/>
      <name val="宋体"/>
      <charset val="134"/>
    </font>
    <font>
      <sz val="10"/>
      <name val="宋体"/>
      <charset val="134"/>
      <scheme val="minor"/>
    </font>
    <font>
      <sz val="10"/>
      <name val="宋体"/>
      <charset val="134"/>
    </font>
    <font>
      <sz val="10"/>
      <color theme="1"/>
      <name val="宋体"/>
      <charset val="134"/>
    </font>
    <font>
      <b/>
      <sz val="10"/>
      <color theme="1"/>
      <name val="宋体"/>
      <charset val="134"/>
      <scheme val="major"/>
    </font>
    <font>
      <sz val="10"/>
      <color indexed="8"/>
      <name val="宋体"/>
      <charset val="134"/>
    </font>
    <font>
      <b/>
      <sz val="10"/>
      <color theme="1"/>
      <name val="宋体"/>
      <charset val="134"/>
    </font>
    <font>
      <b/>
      <sz val="10"/>
      <name val="宋体"/>
      <charset val="134"/>
    </font>
    <font>
      <b/>
      <sz val="12"/>
      <name val="宋体"/>
      <charset val="134"/>
    </font>
    <font>
      <b/>
      <sz val="10"/>
      <color indexed="8"/>
      <name val="宋体"/>
      <charset val="134"/>
    </font>
    <font>
      <sz val="12"/>
      <name val="宋体"/>
      <charset val="134"/>
      <scheme val="major"/>
    </font>
    <font>
      <sz val="10"/>
      <color rgb="FF000000"/>
      <name val="宋体"/>
      <charset val="134"/>
    </font>
    <font>
      <b/>
      <sz val="11"/>
      <color indexed="9"/>
      <name val="宋体"/>
      <charset val="134"/>
    </font>
    <font>
      <sz val="11"/>
      <color theme="1"/>
      <name val="宋体"/>
      <charset val="0"/>
      <scheme val="minor"/>
    </font>
    <font>
      <sz val="10.5"/>
      <color indexed="17"/>
      <name val="宋体"/>
      <charset val="134"/>
    </font>
    <font>
      <sz val="12"/>
      <color indexed="9"/>
      <name val="宋体"/>
      <charset val="134"/>
    </font>
    <font>
      <sz val="10"/>
      <name val="Arial"/>
      <charset val="134"/>
    </font>
    <font>
      <sz val="11"/>
      <color indexed="8"/>
      <name val="Tahoma"/>
      <charset val="134"/>
    </font>
    <font>
      <sz val="12"/>
      <name val="宋体"/>
      <charset val="134"/>
    </font>
    <font>
      <sz val="12"/>
      <color indexed="20"/>
      <name val="楷体_GB2312"/>
      <charset val="134"/>
    </font>
    <font>
      <sz val="11"/>
      <color indexed="8"/>
      <name val="宋体"/>
      <charset val="134"/>
    </font>
    <font>
      <sz val="11"/>
      <color indexed="20"/>
      <name val="宋体"/>
      <charset val="134"/>
    </font>
    <font>
      <sz val="11"/>
      <color rgb="FF3F3F76"/>
      <name val="宋体"/>
      <charset val="0"/>
      <scheme val="minor"/>
    </font>
    <font>
      <sz val="12"/>
      <color indexed="8"/>
      <name val="楷体_GB2312"/>
      <charset val="134"/>
    </font>
    <font>
      <sz val="11"/>
      <color indexed="62"/>
      <name val="宋体"/>
      <charset val="134"/>
    </font>
    <font>
      <b/>
      <sz val="11"/>
      <color rgb="FFFFFFFF"/>
      <name val="宋体"/>
      <charset val="0"/>
      <scheme val="minor"/>
    </font>
    <font>
      <sz val="11"/>
      <color rgb="FFFF0000"/>
      <name val="宋体"/>
      <charset val="0"/>
      <scheme val="minor"/>
    </font>
    <font>
      <sz val="11"/>
      <color theme="0"/>
      <name val="宋体"/>
      <charset val="0"/>
      <scheme val="minor"/>
    </font>
    <font>
      <sz val="12"/>
      <color indexed="16"/>
      <name val="宋体"/>
      <charset val="134"/>
    </font>
    <font>
      <b/>
      <sz val="11"/>
      <name val="Helv"/>
      <charset val="134"/>
    </font>
    <font>
      <sz val="10"/>
      <color indexed="8"/>
      <name val="Arial"/>
      <charset val="134"/>
    </font>
    <font>
      <sz val="10"/>
      <name val="Geneva"/>
      <charset val="134"/>
    </font>
    <font>
      <b/>
      <sz val="18"/>
      <color indexed="56"/>
      <name val="宋体"/>
      <charset val="134"/>
    </font>
    <font>
      <sz val="11"/>
      <color indexed="9"/>
      <name val="宋体"/>
      <charset val="134"/>
    </font>
    <font>
      <sz val="12"/>
      <color indexed="9"/>
      <name val="楷体_GB2312"/>
      <charset val="134"/>
    </font>
    <font>
      <sz val="12"/>
      <color indexed="17"/>
      <name val="楷体_GB2312"/>
      <charset val="134"/>
    </font>
    <font>
      <b/>
      <sz val="15"/>
      <color theme="3"/>
      <name val="宋体"/>
      <charset val="134"/>
      <scheme val="minor"/>
    </font>
    <font>
      <b/>
      <sz val="11"/>
      <color indexed="52"/>
      <name val="宋体"/>
      <charset val="134"/>
    </font>
    <font>
      <sz val="12"/>
      <color indexed="8"/>
      <name val="宋体"/>
      <charset val="134"/>
    </font>
    <font>
      <sz val="11"/>
      <name val="Times New Roman"/>
      <charset val="134"/>
    </font>
    <font>
      <sz val="10.5"/>
      <color indexed="20"/>
      <name val="宋体"/>
      <charset val="134"/>
    </font>
    <font>
      <sz val="10"/>
      <name val="Courier"/>
      <charset val="134"/>
    </font>
    <font>
      <b/>
      <sz val="8"/>
      <name val="Arial"/>
      <charset val="134"/>
    </font>
    <font>
      <b/>
      <sz val="18"/>
      <color theme="3"/>
      <name val="宋体"/>
      <charset val="134"/>
      <scheme val="minor"/>
    </font>
    <font>
      <sz val="12"/>
      <name val="Times New Roman"/>
      <charset val="134"/>
    </font>
    <font>
      <u/>
      <sz val="11"/>
      <color rgb="FF0000FF"/>
      <name val="宋体"/>
      <charset val="0"/>
      <scheme val="minor"/>
    </font>
    <font>
      <sz val="7"/>
      <name val="Small Fonts"/>
      <charset val="134"/>
    </font>
    <font>
      <i/>
      <sz val="11"/>
      <color rgb="FF7F7F7F"/>
      <name val="宋体"/>
      <charset val="0"/>
      <scheme val="minor"/>
    </font>
    <font>
      <sz val="10"/>
      <name val="Times New Roman"/>
      <charset val="134"/>
    </font>
    <font>
      <b/>
      <sz val="11"/>
      <color theme="3"/>
      <name val="宋体"/>
      <charset val="134"/>
      <scheme val="minor"/>
    </font>
    <font>
      <u/>
      <sz val="11"/>
      <color rgb="FF800080"/>
      <name val="宋体"/>
      <charset val="0"/>
      <scheme val="minor"/>
    </font>
    <font>
      <sz val="11"/>
      <color rgb="FF9C0006"/>
      <name val="宋体"/>
      <charset val="0"/>
      <scheme val="minor"/>
    </font>
    <font>
      <b/>
      <sz val="10"/>
      <name val="Tms Rmn"/>
      <charset val="134"/>
    </font>
    <font>
      <b/>
      <sz val="18"/>
      <color indexed="62"/>
      <name val="宋体"/>
      <charset val="134"/>
    </font>
    <font>
      <sz val="10"/>
      <name val="MS Serif"/>
      <charset val="134"/>
    </font>
    <font>
      <b/>
      <sz val="15"/>
      <color indexed="56"/>
      <name val="楷体_GB2312"/>
      <charset val="134"/>
    </font>
    <font>
      <sz val="11"/>
      <color indexed="17"/>
      <name val="宋体"/>
      <charset val="134"/>
    </font>
    <font>
      <sz val="12"/>
      <color indexed="20"/>
      <name val="宋体"/>
      <charset val="134"/>
    </font>
    <font>
      <sz val="10"/>
      <name val="Helv"/>
      <charset val="134"/>
    </font>
    <font>
      <sz val="11"/>
      <color indexed="20"/>
      <name val="Tahoma"/>
      <charset val="134"/>
    </font>
    <font>
      <u val="singleAccounting"/>
      <vertAlign val="subscript"/>
      <sz val="10"/>
      <name val="Times New Roman"/>
      <charset val="134"/>
    </font>
    <font>
      <b/>
      <sz val="11"/>
      <color indexed="56"/>
      <name val="楷体_GB2312"/>
      <charset val="134"/>
    </font>
    <font>
      <sz val="12"/>
      <color indexed="60"/>
      <name val="楷体_GB2312"/>
      <charset val="134"/>
    </font>
    <font>
      <b/>
      <sz val="11"/>
      <color indexed="56"/>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indexed="10"/>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i/>
      <sz val="12"/>
      <color indexed="23"/>
      <name val="楷体_GB2312"/>
      <charset val="134"/>
    </font>
    <font>
      <sz val="10"/>
      <color indexed="16"/>
      <name val="MS Serif"/>
      <charset val="134"/>
    </font>
    <font>
      <sz val="10"/>
      <color indexed="20"/>
      <name val="宋体"/>
      <charset val="134"/>
    </font>
    <font>
      <b/>
      <sz val="13"/>
      <color indexed="56"/>
      <name val="楷体_GB2312"/>
      <charset val="134"/>
    </font>
    <font>
      <sz val="12"/>
      <name val="???"/>
      <charset val="134"/>
    </font>
    <font>
      <b/>
      <sz val="15"/>
      <color indexed="56"/>
      <name val="宋体"/>
      <charset val="134"/>
    </font>
    <font>
      <sz val="11"/>
      <color indexed="60"/>
      <name val="宋体"/>
      <charset val="134"/>
    </font>
    <font>
      <sz val="8"/>
      <name val="Arial"/>
      <charset val="134"/>
    </font>
    <font>
      <sz val="12"/>
      <color indexed="17"/>
      <name val="宋体"/>
      <charset val="134"/>
    </font>
    <font>
      <b/>
      <sz val="13"/>
      <color indexed="56"/>
      <name val="宋体"/>
      <charset val="134"/>
    </font>
    <font>
      <sz val="11"/>
      <color indexed="52"/>
      <name val="宋体"/>
      <charset val="134"/>
    </font>
    <font>
      <b/>
      <sz val="12"/>
      <color indexed="63"/>
      <name val="楷体_GB2312"/>
      <charset val="134"/>
    </font>
    <font>
      <sz val="8"/>
      <name val="Times New Roman"/>
      <charset val="134"/>
    </font>
    <font>
      <i/>
      <sz val="9"/>
      <name val="Times New Roman"/>
      <charset val="134"/>
    </font>
    <font>
      <sz val="10"/>
      <color indexed="8"/>
      <name val="MS Sans Serif"/>
      <charset val="134"/>
    </font>
    <font>
      <sz val="11"/>
      <color indexed="62"/>
      <name val="Tahoma"/>
      <charset val="134"/>
    </font>
    <font>
      <u/>
      <sz val="7.5"/>
      <color indexed="36"/>
      <name val="Arial"/>
      <charset val="134"/>
    </font>
    <font>
      <sz val="12"/>
      <name val="MS Sans Serif"/>
      <charset val="134"/>
    </font>
    <font>
      <b/>
      <sz val="11"/>
      <color indexed="56"/>
      <name val="Tahoma"/>
      <charset val="134"/>
    </font>
    <font>
      <b/>
      <sz val="12"/>
      <name val="MS Sans Serif"/>
      <charset val="134"/>
    </font>
    <font>
      <sz val="10"/>
      <name val="楷体"/>
      <charset val="134"/>
    </font>
    <font>
      <sz val="12"/>
      <color indexed="62"/>
      <name val="楷体_GB2312"/>
      <charset val="134"/>
    </font>
    <font>
      <b/>
      <sz val="12"/>
      <color indexed="8"/>
      <name val="宋体"/>
      <charset val="134"/>
    </font>
    <font>
      <b/>
      <sz val="12"/>
      <color indexed="8"/>
      <name val="楷体_GB2312"/>
      <charset val="134"/>
    </font>
    <font>
      <u/>
      <sz val="12"/>
      <color indexed="36"/>
      <name val="宋体"/>
      <charset val="134"/>
    </font>
    <font>
      <b/>
      <sz val="10"/>
      <name val="MS Sans Serif"/>
      <charset val="134"/>
    </font>
    <font>
      <sz val="10"/>
      <name val="Tms Rmn"/>
      <charset val="134"/>
    </font>
    <font>
      <sz val="12"/>
      <color indexed="52"/>
      <name val="楷体_GB2312"/>
      <charset val="134"/>
    </font>
    <font>
      <sz val="10"/>
      <color indexed="17"/>
      <name val="宋体"/>
      <charset val="134"/>
    </font>
    <font>
      <i/>
      <sz val="11"/>
      <color indexed="23"/>
      <name val="宋体"/>
      <charset val="134"/>
    </font>
    <font>
      <b/>
      <sz val="11"/>
      <color indexed="63"/>
      <name val="宋体"/>
      <charset val="134"/>
    </font>
    <font>
      <sz val="12"/>
      <name val="Arial"/>
      <charset val="134"/>
    </font>
    <font>
      <b/>
      <sz val="14"/>
      <name val="楷体"/>
      <charset val="134"/>
    </font>
    <font>
      <sz val="12"/>
      <name val="Helv"/>
      <charset val="134"/>
    </font>
    <font>
      <sz val="11"/>
      <color indexed="9"/>
      <name val="Tahoma"/>
      <charset val="134"/>
    </font>
    <font>
      <b/>
      <sz val="8"/>
      <color indexed="8"/>
      <name val="Helv"/>
      <charset val="134"/>
    </font>
    <font>
      <b/>
      <sz val="12"/>
      <color indexed="52"/>
      <name val="楷体_GB2312"/>
      <charset val="134"/>
    </font>
    <font>
      <b/>
      <sz val="18"/>
      <name val="Arial"/>
      <charset val="134"/>
    </font>
    <font>
      <i/>
      <sz val="12"/>
      <name val="Times New Roman"/>
      <charset val="134"/>
    </font>
    <font>
      <b/>
      <sz val="12"/>
      <name val="Arial"/>
      <charset val="134"/>
    </font>
    <font>
      <sz val="11"/>
      <color indexed="17"/>
      <name val="Tahoma"/>
      <charset val="134"/>
    </font>
    <font>
      <sz val="7"/>
      <name val="Helv"/>
      <charset val="134"/>
    </font>
    <font>
      <b/>
      <sz val="10"/>
      <name val="Helv"/>
      <charset val="134"/>
    </font>
    <font>
      <sz val="10"/>
      <name val="MS Sans Serif"/>
      <charset val="134"/>
    </font>
    <font>
      <b/>
      <sz val="12"/>
      <name val="Helv"/>
      <charset val="134"/>
    </font>
    <font>
      <u/>
      <sz val="7.5"/>
      <color indexed="12"/>
      <name val="Arial"/>
      <charset val="134"/>
    </font>
    <font>
      <b/>
      <sz val="13"/>
      <name val="Times New Roman"/>
      <charset val="134"/>
    </font>
    <font>
      <sz val="18"/>
      <name val="Times New Roman"/>
      <charset val="134"/>
    </font>
    <font>
      <b/>
      <i/>
      <sz val="12"/>
      <name val="Times New Roman"/>
      <charset val="134"/>
    </font>
    <font>
      <u/>
      <sz val="12"/>
      <color indexed="12"/>
      <name val="宋体"/>
      <charset val="134"/>
    </font>
    <font>
      <sz val="7"/>
      <color indexed="10"/>
      <name val="Helv"/>
      <charset val="134"/>
    </font>
    <font>
      <b/>
      <sz val="14"/>
      <color indexed="9"/>
      <name val="Times New Roman"/>
      <charset val="134"/>
    </font>
    <font>
      <b/>
      <sz val="15"/>
      <color indexed="56"/>
      <name val="Tahoma"/>
      <charset val="134"/>
    </font>
    <font>
      <b/>
      <sz val="13"/>
      <color indexed="56"/>
      <name val="Tahoma"/>
      <charset val="134"/>
    </font>
    <font>
      <b/>
      <sz val="12"/>
      <color indexed="9"/>
      <name val="楷体_GB2312"/>
      <charset val="134"/>
    </font>
    <font>
      <sz val="12"/>
      <name val="官帕眉"/>
      <charset val="134"/>
    </font>
    <font>
      <sz val="11"/>
      <name val="宋体"/>
      <charset val="134"/>
    </font>
    <font>
      <b/>
      <sz val="9"/>
      <name val="Arial"/>
      <charset val="134"/>
    </font>
    <font>
      <b/>
      <sz val="11"/>
      <color indexed="8"/>
      <name val="Tahoma"/>
      <charset val="134"/>
    </font>
    <font>
      <b/>
      <sz val="11"/>
      <color indexed="52"/>
      <name val="Tahoma"/>
      <charset val="134"/>
    </font>
    <font>
      <b/>
      <sz val="11"/>
      <color indexed="9"/>
      <name val="Tahoma"/>
      <charset val="134"/>
    </font>
    <font>
      <i/>
      <sz val="11"/>
      <color indexed="23"/>
      <name val="Tahoma"/>
      <charset val="134"/>
    </font>
    <font>
      <sz val="12"/>
      <color indexed="10"/>
      <name val="楷体_GB2312"/>
      <charset val="134"/>
    </font>
    <font>
      <sz val="11"/>
      <color indexed="10"/>
      <name val="Tahoma"/>
      <charset val="134"/>
    </font>
    <font>
      <sz val="11"/>
      <color indexed="52"/>
      <name val="Tahoma"/>
      <charset val="134"/>
    </font>
    <font>
      <b/>
      <sz val="11"/>
      <color indexed="63"/>
      <name val="Tahoma"/>
      <charset val="134"/>
    </font>
    <font>
      <sz val="11"/>
      <color indexed="60"/>
      <name val="Tahoma"/>
      <charset val="134"/>
    </font>
    <font>
      <sz val="12"/>
      <name val="Courier"/>
      <charset val="134"/>
    </font>
    <font>
      <sz val="12"/>
      <name val="바탕체"/>
      <charset val="134"/>
    </font>
    <font>
      <sz val="10"/>
      <name val="Tahoma"/>
      <charset val="134"/>
    </font>
    <font>
      <sz val="10"/>
      <color theme="1"/>
      <name val="Tahoma"/>
      <charset val="134"/>
    </font>
  </fonts>
  <fills count="67">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indexed="27"/>
        <bgColor indexed="64"/>
      </patternFill>
    </fill>
    <fill>
      <patternFill patternType="solid">
        <fgColor indexed="49"/>
        <bgColor indexed="64"/>
      </patternFill>
    </fill>
    <fill>
      <patternFill patternType="solid">
        <fgColor indexed="44"/>
        <bgColor indexed="64"/>
      </patternFill>
    </fill>
    <fill>
      <patternFill patternType="solid">
        <fgColor indexed="45"/>
        <bgColor indexed="64"/>
      </patternFill>
    </fill>
    <fill>
      <patternFill patternType="solid">
        <fgColor rgb="FFFFCC99"/>
        <bgColor indexed="64"/>
      </patternFill>
    </fill>
    <fill>
      <patternFill patternType="solid">
        <fgColor indexed="46"/>
        <bgColor indexed="64"/>
      </patternFill>
    </fill>
    <fill>
      <patternFill patternType="mediumGray">
        <fgColor indexed="22"/>
      </patternFill>
    </fill>
    <fill>
      <patternFill patternType="solid">
        <fgColor indexed="31"/>
        <bgColor indexed="64"/>
      </patternFill>
    </fill>
    <fill>
      <patternFill patternType="solid">
        <fgColor indexed="47"/>
        <bgColor indexed="64"/>
      </patternFill>
    </fill>
    <fill>
      <patternFill patternType="solid">
        <fgColor rgb="FFA5A5A5"/>
        <bgColor indexed="64"/>
      </patternFill>
    </fill>
    <fill>
      <patternFill patternType="solid">
        <fgColor indexed="29"/>
        <bgColor indexed="64"/>
      </patternFill>
    </fill>
    <fill>
      <patternFill patternType="solid">
        <fgColor indexed="11"/>
        <bgColor indexed="64"/>
      </patternFill>
    </fill>
    <fill>
      <patternFill patternType="solid">
        <fgColor theme="7"/>
        <bgColor indexed="64"/>
      </patternFill>
    </fill>
    <fill>
      <patternFill patternType="solid">
        <fgColor theme="8"/>
        <bgColor indexed="64"/>
      </patternFill>
    </fill>
    <fill>
      <patternFill patternType="solid">
        <fgColor theme="5"/>
        <bgColor indexed="64"/>
      </patternFill>
    </fill>
    <fill>
      <patternFill patternType="solid">
        <fgColor theme="7" tint="0.799981688894314"/>
        <bgColor indexed="64"/>
      </patternFill>
    </fill>
    <fill>
      <patternFill patternType="solid">
        <fgColor indexed="10"/>
        <bgColor indexed="64"/>
      </patternFill>
    </fill>
    <fill>
      <patternFill patternType="solid">
        <fgColor rgb="FFFFFFCC"/>
        <bgColor indexed="64"/>
      </patternFill>
    </fill>
    <fill>
      <patternFill patternType="solid">
        <fgColor theme="9" tint="0.599993896298105"/>
        <bgColor indexed="64"/>
      </patternFill>
    </fill>
    <fill>
      <patternFill patternType="solid">
        <fgColor indexed="42"/>
        <bgColor indexed="64"/>
      </patternFill>
    </fill>
    <fill>
      <patternFill patternType="solid">
        <fgColor theme="6" tint="0.599993896298105"/>
        <bgColor indexed="64"/>
      </patternFill>
    </fill>
    <fill>
      <patternFill patternType="solid">
        <fgColor indexed="22"/>
        <bgColor indexed="64"/>
      </patternFill>
    </fill>
    <fill>
      <patternFill patternType="solid">
        <fgColor indexed="57"/>
        <bgColor indexed="64"/>
      </patternFill>
    </fill>
    <fill>
      <patternFill patternType="solid">
        <fgColor indexed="53"/>
        <bgColor indexed="64"/>
      </patternFill>
    </fill>
    <fill>
      <patternFill patternType="solid">
        <fgColor indexed="52"/>
        <bgColor indexed="64"/>
      </patternFill>
    </fill>
    <fill>
      <patternFill patternType="solid">
        <fgColor theme="7" tint="0.599993896298105"/>
        <bgColor indexed="64"/>
      </patternFill>
    </fill>
    <fill>
      <patternFill patternType="solid">
        <fgColor indexed="26"/>
        <bgColor indexed="64"/>
      </patternFill>
    </fill>
    <fill>
      <patternFill patternType="solid">
        <fgColor rgb="FFFFC7CE"/>
        <bgColor indexed="64"/>
      </patternFill>
    </fill>
    <fill>
      <patternFill patternType="solid">
        <fgColor indexed="30"/>
        <bgColor indexed="64"/>
      </patternFill>
    </fill>
    <fill>
      <patternFill patternType="gray0625"/>
    </fill>
    <fill>
      <patternFill patternType="solid">
        <fgColor indexed="5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indexed="43"/>
        <bgColor indexed="64"/>
      </patternFill>
    </fill>
    <fill>
      <patternFill patternType="solid">
        <fgColor indexed="2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indexed="51"/>
        <bgColor indexed="64"/>
      </patternFill>
    </fill>
    <fill>
      <patternFill patternType="solid">
        <fgColor indexed="36"/>
        <bgColor indexed="64"/>
      </patternFill>
    </fill>
    <fill>
      <patternFill patternType="solid">
        <fgColor indexed="9"/>
        <bgColor indexed="64"/>
      </patternFill>
    </fill>
    <fill>
      <patternFill patternType="solid">
        <fgColor indexed="12"/>
        <bgColor indexed="64"/>
      </patternFill>
    </fill>
    <fill>
      <patternFill patternType="solid">
        <fgColor indexed="62"/>
        <bgColor indexed="64"/>
      </patternFill>
    </fill>
    <fill>
      <patternFill patternType="solid">
        <fgColor indexed="15"/>
        <bgColor indexed="64"/>
      </patternFill>
    </fill>
    <fill>
      <patternFill patternType="lightUp">
        <fgColor indexed="9"/>
        <bgColor indexed="22"/>
      </patternFill>
    </fill>
    <fill>
      <patternFill patternType="solid">
        <fgColor indexed="13"/>
        <bgColor indexed="64"/>
      </patternFill>
    </fill>
    <fill>
      <patternFill patternType="lightUp">
        <fgColor indexed="9"/>
        <bgColor indexed="55"/>
      </patternFill>
    </fill>
    <fill>
      <patternFill patternType="lightUp">
        <fgColor indexed="9"/>
        <bgColor indexed="29"/>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auto="1"/>
      </left>
      <right style="thin">
        <color auto="1"/>
      </right>
      <top/>
      <bottom/>
      <diagonal/>
    </border>
    <border>
      <left/>
      <right/>
      <top/>
      <bottom style="thick">
        <color indexed="62"/>
      </bottom>
      <diagonal/>
    </border>
    <border>
      <left/>
      <right/>
      <top/>
      <bottom style="medium">
        <color indexed="30"/>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auto="1"/>
      </right>
      <top/>
      <bottom style="thin">
        <color auto="1"/>
      </bottom>
      <diagonal/>
    </border>
    <border>
      <left/>
      <right/>
      <top style="thin">
        <color indexed="62"/>
      </top>
      <bottom style="double">
        <color indexed="62"/>
      </bottom>
      <diagonal/>
    </border>
    <border>
      <left/>
      <right/>
      <top style="thin">
        <color auto="1"/>
      </top>
      <bottom/>
      <diagonal/>
    </border>
    <border>
      <left/>
      <right/>
      <top style="thin">
        <color auto="1"/>
      </top>
      <bottom style="double">
        <color auto="1"/>
      </bottom>
      <diagonal/>
    </border>
    <border>
      <left/>
      <right/>
      <top style="medium">
        <color auto="1"/>
      </top>
      <bottom style="medium">
        <color auto="1"/>
      </bottom>
      <diagonal/>
    </border>
    <border>
      <left/>
      <right/>
      <top style="thin">
        <color auto="1"/>
      </top>
      <bottom style="thin">
        <color auto="1"/>
      </bottom>
      <diagonal/>
    </border>
  </borders>
  <cellStyleXfs count="6573">
    <xf numFmtId="0" fontId="0" fillId="0" borderId="0">
      <alignment vertical="center"/>
    </xf>
    <xf numFmtId="0" fontId="32" fillId="0" borderId="0" applyFont="0" applyFill="0" applyBorder="0" applyAlignment="0" applyProtection="0"/>
    <xf numFmtId="0" fontId="30" fillId="0" borderId="0" applyFont="0" applyFill="0" applyBorder="0" applyAlignment="0" applyProtection="0"/>
    <xf numFmtId="42" fontId="0" fillId="0" borderId="0" applyFont="0" applyFill="0" applyBorder="0" applyAlignment="0" applyProtection="0">
      <alignment vertical="center"/>
    </xf>
    <xf numFmtId="0" fontId="34" fillId="16" borderId="0" applyNumberFormat="0" applyBorder="0" applyAlignment="0" applyProtection="0">
      <alignment vertical="center"/>
    </xf>
    <xf numFmtId="0" fontId="35" fillId="9" borderId="0" applyNumberFormat="0" applyBorder="0" applyAlignment="0" applyProtection="0">
      <alignment vertical="center"/>
    </xf>
    <xf numFmtId="0" fontId="36" fillId="10" borderId="6" applyNumberFormat="0" applyAlignment="0" applyProtection="0">
      <alignment vertical="center"/>
    </xf>
    <xf numFmtId="0" fontId="37" fillId="25" borderId="0" applyNumberFormat="0" applyBorder="0" applyAlignment="0" applyProtection="0">
      <alignment vertical="center"/>
    </xf>
    <xf numFmtId="0" fontId="29" fillId="7" borderId="0" applyNumberFormat="0" applyBorder="0" applyAlignment="0" applyProtection="0"/>
    <xf numFmtId="0" fontId="27" fillId="5"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44" fontId="0" fillId="0" borderId="0" applyFont="0" applyFill="0" applyBorder="0" applyAlignment="0" applyProtection="0">
      <alignment vertical="center"/>
    </xf>
    <xf numFmtId="0" fontId="35" fillId="9" borderId="0" applyNumberFormat="0" applyBorder="0" applyAlignment="0" applyProtection="0">
      <alignment vertical="center"/>
    </xf>
    <xf numFmtId="0" fontId="30" fillId="0" borderId="0" applyFont="0" applyFill="0" applyBorder="0" applyAlignment="0" applyProtection="0"/>
    <xf numFmtId="0" fontId="30" fillId="0" borderId="0" applyFont="0" applyFill="0" applyBorder="0" applyAlignment="0" applyProtection="0"/>
    <xf numFmtId="0" fontId="37" fillId="16" borderId="0" applyNumberFormat="0" applyBorder="0" applyAlignment="0" applyProtection="0">
      <alignment vertical="center"/>
    </xf>
    <xf numFmtId="0" fontId="52" fillId="27" borderId="0" applyNumberFormat="0" applyBorder="0" applyAlignment="0" applyProtection="0"/>
    <xf numFmtId="41" fontId="0" fillId="0" borderId="0" applyFont="0" applyFill="0" applyBorder="0" applyAlignment="0" applyProtection="0">
      <alignment vertical="center"/>
    </xf>
    <xf numFmtId="0" fontId="31" fillId="0" borderId="0" applyFont="0" applyFill="0" applyBorder="0" applyAlignment="0" applyProtection="0"/>
    <xf numFmtId="0" fontId="31" fillId="0" borderId="0" applyFont="0" applyFill="0" applyBorder="0" applyAlignment="0" applyProtection="0"/>
    <xf numFmtId="0" fontId="34" fillId="11" borderId="0" applyNumberFormat="0" applyBorder="0" applyAlignment="0" applyProtection="0">
      <alignment vertical="center"/>
    </xf>
    <xf numFmtId="0" fontId="30" fillId="0" borderId="0">
      <protection locked="0"/>
    </xf>
    <xf numFmtId="0" fontId="27" fillId="26" borderId="0" applyNumberFormat="0" applyBorder="0" applyAlignment="0" applyProtection="0">
      <alignment vertical="center"/>
    </xf>
    <xf numFmtId="0" fontId="65" fillId="33"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7" fillId="34" borderId="0" applyNumberFormat="0" applyBorder="0" applyAlignment="0" applyProtection="0">
      <alignment vertical="center"/>
    </xf>
    <xf numFmtId="0" fontId="34" fillId="11" borderId="0" applyNumberFormat="0" applyBorder="0" applyAlignment="0" applyProtection="0">
      <alignment vertical="center"/>
    </xf>
    <xf numFmtId="43" fontId="0" fillId="0" borderId="0" applyFont="0" applyFill="0" applyBorder="0" applyAlignment="0" applyProtection="0">
      <alignment vertical="center"/>
    </xf>
    <xf numFmtId="0" fontId="41" fillId="38" borderId="0" applyNumberFormat="0" applyBorder="0" applyAlignment="0" applyProtection="0">
      <alignment vertical="center"/>
    </xf>
    <xf numFmtId="0" fontId="35" fillId="9" borderId="0" applyNumberFormat="0" applyBorder="0" applyAlignment="0" applyProtection="0">
      <alignment vertical="center"/>
    </xf>
    <xf numFmtId="0" fontId="47" fillId="30" borderId="0" applyNumberFormat="0" applyBorder="0" applyAlignment="0" applyProtection="0">
      <alignment vertical="center"/>
    </xf>
    <xf numFmtId="0" fontId="30" fillId="0" borderId="0">
      <protection locked="0"/>
    </xf>
    <xf numFmtId="0" fontId="59" fillId="0" borderId="0" applyNumberFormat="0" applyFill="0" applyBorder="0" applyAlignment="0" applyProtection="0">
      <alignment vertical="center"/>
    </xf>
    <xf numFmtId="0" fontId="71" fillId="9" borderId="0" applyNumberFormat="0" applyBorder="0" applyAlignment="0" applyProtection="0">
      <alignment vertical="center"/>
    </xf>
    <xf numFmtId="0" fontId="30" fillId="0" borderId="0"/>
    <xf numFmtId="9" fontId="0" fillId="0" borderId="0" applyFont="0" applyFill="0" applyBorder="0" applyAlignment="0" applyProtection="0">
      <alignment vertical="center"/>
    </xf>
    <xf numFmtId="0" fontId="70" fillId="25" borderId="0" applyNumberFormat="0" applyBorder="0" applyAlignment="0" applyProtection="0">
      <alignment vertical="center"/>
    </xf>
    <xf numFmtId="0" fontId="64" fillId="0" borderId="0" applyNumberFormat="0" applyFill="0" applyBorder="0" applyAlignment="0" applyProtection="0">
      <alignment vertical="center"/>
    </xf>
    <xf numFmtId="0" fontId="35" fillId="9"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0" fillId="23" borderId="10" applyNumberFormat="0" applyFont="0" applyAlignment="0" applyProtection="0">
      <alignment vertical="center"/>
    </xf>
    <xf numFmtId="0" fontId="47" fillId="16" borderId="0" applyNumberFormat="0" applyBorder="0" applyAlignment="0" applyProtection="0">
      <alignment vertical="center"/>
    </xf>
    <xf numFmtId="0" fontId="58" fillId="0" borderId="0"/>
    <xf numFmtId="0" fontId="31" fillId="11" borderId="0" applyNumberFormat="0" applyBorder="0" applyAlignment="0" applyProtection="0">
      <alignment vertical="center"/>
    </xf>
    <xf numFmtId="0" fontId="34" fillId="11" borderId="0" applyNumberFormat="0" applyBorder="0" applyAlignment="0" applyProtection="0">
      <alignment vertical="center"/>
    </xf>
    <xf numFmtId="0" fontId="41" fillId="42" borderId="0" applyNumberFormat="0" applyBorder="0" applyAlignment="0" applyProtection="0">
      <alignment vertical="center"/>
    </xf>
    <xf numFmtId="0" fontId="29" fillId="36" borderId="0" applyNumberFormat="0" applyBorder="0" applyAlignment="0" applyProtection="0"/>
    <xf numFmtId="0" fontId="6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30" fillId="0" borderId="0" applyFont="0" applyFill="0" applyBorder="0" applyAlignment="0" applyProtection="0"/>
    <xf numFmtId="0" fontId="40" fillId="0" borderId="0" applyNumberFormat="0" applyFill="0" applyBorder="0" applyAlignment="0" applyProtection="0">
      <alignment vertical="center"/>
    </xf>
    <xf numFmtId="0" fontId="37" fillId="16"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5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4" fillId="0" borderId="0">
      <alignment vertical="top"/>
    </xf>
    <xf numFmtId="0" fontId="30" fillId="0" borderId="0">
      <protection locked="0"/>
    </xf>
    <xf numFmtId="0" fontId="38" fillId="14" borderId="7"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50" fillId="0" borderId="11" applyNumberFormat="0" applyFill="0" applyAlignment="0" applyProtection="0">
      <alignment vertical="center"/>
    </xf>
    <xf numFmtId="0" fontId="71" fillId="11" borderId="0" applyNumberFormat="0" applyBorder="0" applyAlignment="0" applyProtection="0">
      <alignment vertical="center"/>
    </xf>
    <xf numFmtId="0" fontId="73" fillId="9" borderId="0" applyNumberFormat="0" applyBorder="0" applyAlignment="0" applyProtection="0">
      <alignment vertical="center"/>
    </xf>
    <xf numFmtId="0" fontId="62" fillId="0" borderId="0">
      <protection locked="0"/>
    </xf>
    <xf numFmtId="0" fontId="48" fillId="16" borderId="0" applyNumberFormat="0" applyBorder="0" applyAlignment="0" applyProtection="0">
      <alignment vertical="center"/>
    </xf>
    <xf numFmtId="0" fontId="38" fillId="14" borderId="7"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78" fillId="0" borderId="11" applyNumberFormat="0" applyFill="0" applyAlignment="0" applyProtection="0">
      <alignment vertical="center"/>
    </xf>
    <xf numFmtId="0" fontId="41" fillId="44" borderId="0" applyNumberFormat="0" applyBorder="0" applyAlignment="0" applyProtection="0">
      <alignment vertical="center"/>
    </xf>
    <xf numFmtId="0" fontId="29" fillId="36" borderId="0" applyNumberFormat="0" applyBorder="0" applyAlignment="0" applyProtection="0"/>
    <xf numFmtId="0" fontId="38" fillId="14" borderId="7" applyNumberFormat="0" applyAlignment="0" applyProtection="0">
      <alignment vertical="center"/>
    </xf>
    <xf numFmtId="0" fontId="38" fillId="14" borderId="7" applyNumberFormat="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6" borderId="0" applyNumberFormat="0" applyBorder="0" applyAlignment="0" applyProtection="0">
      <alignment vertical="center"/>
    </xf>
    <xf numFmtId="0" fontId="63" fillId="0" borderId="16" applyNumberFormat="0" applyFill="0" applyAlignment="0" applyProtection="0">
      <alignment vertical="center"/>
    </xf>
    <xf numFmtId="0" fontId="30" fillId="0" borderId="0">
      <protection locked="0"/>
    </xf>
    <xf numFmtId="0" fontId="76" fillId="39" borderId="0" applyNumberFormat="0" applyBorder="0" applyAlignment="0" applyProtection="0">
      <alignment vertical="center"/>
    </xf>
    <xf numFmtId="0" fontId="41" fillId="43" borderId="0" applyNumberFormat="0" applyBorder="0" applyAlignment="0" applyProtection="0">
      <alignment vertical="center"/>
    </xf>
    <xf numFmtId="0" fontId="35" fillId="9" borderId="0" applyNumberFormat="0" applyBorder="0" applyAlignment="0" applyProtection="0">
      <alignment vertical="center"/>
    </xf>
    <xf numFmtId="0" fontId="45" fillId="0" borderId="0"/>
    <xf numFmtId="0" fontId="79" fillId="45" borderId="17" applyNumberFormat="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8" fillId="22" borderId="0" applyNumberFormat="0" applyBorder="0" applyAlignment="0" applyProtection="0">
      <alignment vertical="center"/>
    </xf>
    <xf numFmtId="0" fontId="35" fillId="9" borderId="0" applyNumberFormat="0" applyBorder="0" applyAlignment="0" applyProtection="0">
      <alignment vertical="center"/>
    </xf>
    <xf numFmtId="0" fontId="80" fillId="45" borderId="6" applyNumberFormat="0" applyAlignment="0" applyProtection="0">
      <alignment vertical="center"/>
    </xf>
    <xf numFmtId="0" fontId="69" fillId="0" borderId="14" applyNumberFormat="0" applyFill="0" applyAlignment="0" applyProtection="0">
      <alignment vertical="center"/>
    </xf>
    <xf numFmtId="0" fontId="30" fillId="0" borderId="0" applyFont="0" applyFill="0" applyBorder="0" applyAlignment="0" applyProtection="0"/>
    <xf numFmtId="0" fontId="34" fillId="17" borderId="0" applyNumberFormat="0" applyBorder="0" applyAlignment="0" applyProtection="0">
      <alignment vertical="center"/>
    </xf>
    <xf numFmtId="0" fontId="45" fillId="0" borderId="0"/>
    <xf numFmtId="0" fontId="39" fillId="15" borderId="8" applyNumberFormat="0" applyAlignment="0" applyProtection="0">
      <alignment vertical="center"/>
    </xf>
    <xf numFmtId="0" fontId="47" fillId="28" borderId="0" applyNumberFormat="0" applyBorder="0" applyAlignment="0" applyProtection="0">
      <alignment vertical="center"/>
    </xf>
    <xf numFmtId="0" fontId="29" fillId="3" borderId="0" applyNumberFormat="0" applyBorder="0" applyAlignment="0" applyProtection="0"/>
    <xf numFmtId="0" fontId="37" fillId="11" borderId="0" applyNumberFormat="0" applyBorder="0" applyAlignment="0" applyProtection="0">
      <alignment vertical="center"/>
    </xf>
    <xf numFmtId="0" fontId="44" fillId="0" borderId="0">
      <alignment vertical="top"/>
    </xf>
    <xf numFmtId="0" fontId="44" fillId="0" borderId="0">
      <alignment vertical="top"/>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27" fillId="4" borderId="0" applyNumberFormat="0" applyBorder="0" applyAlignment="0" applyProtection="0">
      <alignment vertical="center"/>
    </xf>
    <xf numFmtId="0" fontId="41" fillId="20" borderId="0" applyNumberFormat="0" applyBorder="0" applyAlignment="0" applyProtection="0">
      <alignment vertical="center"/>
    </xf>
    <xf numFmtId="0" fontId="32" fillId="0" borderId="0"/>
    <xf numFmtId="0" fontId="37" fillId="11" borderId="0" applyNumberFormat="0" applyBorder="0" applyAlignment="0" applyProtection="0">
      <alignment vertical="center"/>
    </xf>
    <xf numFmtId="0" fontId="30" fillId="0" borderId="0">
      <protection locked="0"/>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67" fillId="0" borderId="0" applyNumberFormat="0" applyFill="0" applyBorder="0" applyAlignment="0" applyProtection="0"/>
    <xf numFmtId="0" fontId="30" fillId="0" borderId="0">
      <protection locked="0"/>
    </xf>
    <xf numFmtId="0" fontId="42" fillId="9" borderId="0" applyNumberFormat="0" applyBorder="0" applyAlignment="0" applyProtection="0"/>
    <xf numFmtId="0" fontId="81" fillId="0" borderId="18" applyNumberFormat="0" applyFill="0" applyAlignment="0" applyProtection="0">
      <alignment vertical="center"/>
    </xf>
    <xf numFmtId="0" fontId="35" fillId="9" borderId="0" applyNumberFormat="0" applyBorder="0" applyAlignment="0" applyProtection="0">
      <alignment vertical="center"/>
    </xf>
    <xf numFmtId="0" fontId="34" fillId="14" borderId="0" applyNumberFormat="0" applyBorder="0" applyAlignment="0" applyProtection="0">
      <alignment vertical="center"/>
    </xf>
    <xf numFmtId="0" fontId="83" fillId="0" borderId="19" applyNumberFormat="0" applyFill="0" applyAlignment="0" applyProtection="0">
      <alignment vertical="center"/>
    </xf>
    <xf numFmtId="0" fontId="54" fillId="11"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84" fillId="46"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4" fillId="13"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8" fillId="22" borderId="0" applyNumberFormat="0" applyBorder="0" applyAlignment="0" applyProtection="0">
      <alignment vertical="center"/>
    </xf>
    <xf numFmtId="0" fontId="85" fillId="47" borderId="0" applyNumberFormat="0" applyBorder="0" applyAlignment="0" applyProtection="0">
      <alignment vertical="center"/>
    </xf>
    <xf numFmtId="0" fontId="27" fillId="49" borderId="0" applyNumberFormat="0" applyBorder="0" applyAlignment="0" applyProtection="0">
      <alignment vertical="center"/>
    </xf>
    <xf numFmtId="0" fontId="46" fillId="0" borderId="0" applyNumberFormat="0" applyFill="0" applyBorder="0" applyAlignment="0" applyProtection="0">
      <alignment vertical="center"/>
    </xf>
    <xf numFmtId="0" fontId="41" fillId="50" borderId="0" applyNumberFormat="0" applyBorder="0" applyAlignment="0" applyProtection="0">
      <alignment vertical="center"/>
    </xf>
    <xf numFmtId="0" fontId="32" fillId="0" borderId="0"/>
    <xf numFmtId="0" fontId="37" fillId="11" borderId="0" applyNumberFormat="0" applyBorder="0" applyAlignment="0" applyProtection="0">
      <alignment vertical="center"/>
    </xf>
    <xf numFmtId="0" fontId="27" fillId="51" borderId="0" applyNumberFormat="0" applyBorder="0" applyAlignment="0" applyProtection="0">
      <alignment vertical="center"/>
    </xf>
    <xf numFmtId="0" fontId="27" fillId="52" borderId="0" applyNumberFormat="0" applyBorder="0" applyAlignment="0" applyProtection="0">
      <alignment vertical="center"/>
    </xf>
    <xf numFmtId="0" fontId="66" fillId="35" borderId="13">
      <protection locked="0"/>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70" fillId="25" borderId="0" applyNumberFormat="0" applyBorder="0" applyAlignment="0" applyProtection="0">
      <alignment vertical="center"/>
    </xf>
    <xf numFmtId="0" fontId="27" fillId="48" borderId="0" applyNumberFormat="0" applyBorder="0" applyAlignment="0" applyProtection="0">
      <alignment vertical="center"/>
    </xf>
    <xf numFmtId="0" fontId="27" fillId="54" borderId="0" applyNumberFormat="0" applyBorder="0" applyAlignment="0" applyProtection="0">
      <alignment vertical="center"/>
    </xf>
    <xf numFmtId="15" fontId="31" fillId="0" borderId="0" applyFont="0" applyFill="0" applyBorder="0" applyAlignment="0" applyProtection="0"/>
    <xf numFmtId="0" fontId="41" fillId="56" borderId="0" applyNumberFormat="0" applyBorder="0" applyAlignment="0" applyProtection="0">
      <alignment vertical="center"/>
    </xf>
    <xf numFmtId="0" fontId="47" fillId="7" borderId="0" applyNumberFormat="0" applyBorder="0" applyAlignment="0" applyProtection="0">
      <alignment vertical="center"/>
    </xf>
    <xf numFmtId="0" fontId="37" fillId="11" borderId="0" applyNumberFormat="0" applyBorder="0" applyAlignment="0" applyProtection="0">
      <alignment vertical="center"/>
    </xf>
    <xf numFmtId="0" fontId="30" fillId="0" borderId="0"/>
    <xf numFmtId="0" fontId="41" fillId="18" borderId="0" applyNumberFormat="0" applyBorder="0" applyAlignment="0" applyProtection="0">
      <alignment vertical="center"/>
    </xf>
    <xf numFmtId="0" fontId="27" fillId="21" borderId="0" applyNumberFormat="0" applyBorder="0" applyAlignment="0" applyProtection="0">
      <alignment vertical="center"/>
    </xf>
    <xf numFmtId="0" fontId="46" fillId="0" borderId="0" applyNumberFormat="0" applyFill="0" applyBorder="0" applyAlignment="0" applyProtection="0">
      <alignment vertical="center"/>
    </xf>
    <xf numFmtId="0" fontId="27" fillId="31" borderId="0" applyNumberFormat="0" applyBorder="0" applyAlignment="0" applyProtection="0">
      <alignment vertical="center"/>
    </xf>
    <xf numFmtId="0" fontId="41" fillId="19" borderId="0" applyNumberFormat="0" applyBorder="0" applyAlignment="0" applyProtection="0">
      <alignment vertical="center"/>
    </xf>
    <xf numFmtId="0" fontId="27" fillId="53" borderId="0" applyNumberFormat="0" applyBorder="0" applyAlignment="0" applyProtection="0">
      <alignment vertical="center"/>
    </xf>
    <xf numFmtId="0" fontId="41" fillId="41" borderId="0" applyNumberFormat="0" applyBorder="0" applyAlignment="0" applyProtection="0">
      <alignment vertical="center"/>
    </xf>
    <xf numFmtId="0" fontId="66" fillId="35" borderId="13">
      <protection locked="0"/>
    </xf>
    <xf numFmtId="0" fontId="41" fillId="55" borderId="0" applyNumberFormat="0" applyBorder="0" applyAlignment="0" applyProtection="0">
      <alignment vertical="center"/>
    </xf>
    <xf numFmtId="0" fontId="32" fillId="0" borderId="0" applyFont="0" applyFill="0" applyBorder="0" applyAlignment="0" applyProtection="0"/>
    <xf numFmtId="0" fontId="27" fillId="24" borderId="0" applyNumberFormat="0" applyBorder="0" applyAlignment="0" applyProtection="0">
      <alignment vertical="center"/>
    </xf>
    <xf numFmtId="0" fontId="35" fillId="9" borderId="0" applyNumberFormat="0" applyBorder="0" applyAlignment="0" applyProtection="0">
      <alignment vertical="center"/>
    </xf>
    <xf numFmtId="0" fontId="77" fillId="0" borderId="15" applyNumberFormat="0" applyFill="0" applyAlignment="0" applyProtection="0">
      <alignment vertical="center"/>
    </xf>
    <xf numFmtId="0" fontId="72" fillId="0" borderId="0"/>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8" fillId="22" borderId="0" applyNumberFormat="0" applyBorder="0" applyAlignment="0" applyProtection="0">
      <alignment vertical="center"/>
    </xf>
    <xf numFmtId="0" fontId="41" fillId="37" borderId="0" applyNumberFormat="0" applyBorder="0" applyAlignment="0" applyProtection="0">
      <alignment vertical="center"/>
    </xf>
    <xf numFmtId="0" fontId="35" fillId="9" borderId="0" applyNumberFormat="0" applyBorder="0" applyAlignment="0" applyProtection="0">
      <alignment vertical="center"/>
    </xf>
    <xf numFmtId="0" fontId="32" fillId="0" borderId="0"/>
    <xf numFmtId="0" fontId="54" fillId="11" borderId="0" applyNumberFormat="0" applyBorder="0" applyAlignment="0" applyProtection="0">
      <alignment vertical="center"/>
    </xf>
    <xf numFmtId="0" fontId="29" fillId="40" borderId="0" applyNumberFormat="0" applyBorder="0" applyAlignment="0" applyProtection="0"/>
    <xf numFmtId="0" fontId="30" fillId="0" borderId="0" applyFont="0" applyFill="0" applyBorder="0" applyAlignment="0" applyProtection="0"/>
    <xf numFmtId="0" fontId="33" fillId="9" borderId="0" applyNumberFormat="0" applyBorder="0" applyAlignment="0" applyProtection="0">
      <alignment vertical="center"/>
    </xf>
    <xf numFmtId="0" fontId="32" fillId="32" borderId="12" applyNumberFormat="0" applyFont="0" applyAlignment="0" applyProtection="0">
      <alignment vertical="center"/>
    </xf>
    <xf numFmtId="0" fontId="30" fillId="0" borderId="0" applyFont="0" applyFill="0" applyBorder="0" applyAlignment="0" applyProtection="0"/>
    <xf numFmtId="0" fontId="32" fillId="0" borderId="0"/>
    <xf numFmtId="0" fontId="31" fillId="0" borderId="0" applyFont="0" applyFill="0" applyBorder="0" applyAlignment="0" applyProtection="0"/>
    <xf numFmtId="0" fontId="32" fillId="0" borderId="0" applyFont="0" applyFill="0" applyBorder="0" applyAlignment="0" applyProtection="0"/>
    <xf numFmtId="0" fontId="68" fillId="0" borderId="0" applyNumberFormat="0" applyAlignment="0">
      <alignment horizontal="left"/>
    </xf>
    <xf numFmtId="185" fontId="74" fillId="0" borderId="0" applyFill="0" applyBorder="0" applyProtection="0">
      <alignment horizontal="center"/>
    </xf>
    <xf numFmtId="0" fontId="30" fillId="0" borderId="0" applyFont="0" applyFill="0" applyBorder="0" applyAlignment="0" applyProtection="0"/>
    <xf numFmtId="0" fontId="31" fillId="0" borderId="0" applyFont="0" applyFill="0" applyBorder="0" applyAlignment="0" applyProtection="0"/>
    <xf numFmtId="0" fontId="35" fillId="11" borderId="0" applyNumberFormat="0" applyBorder="0" applyAlignment="0" applyProtection="0">
      <alignment vertical="center"/>
    </xf>
    <xf numFmtId="0" fontId="31" fillId="0" borderId="0" applyFont="0" applyFill="0" applyBorder="0" applyAlignment="0" applyProtection="0"/>
    <xf numFmtId="0" fontId="35" fillId="11" borderId="0" applyNumberFormat="0" applyBorder="0" applyAlignment="0" applyProtection="0">
      <alignment vertical="center"/>
    </xf>
    <xf numFmtId="0" fontId="32" fillId="0" borderId="0" applyFont="0" applyFill="0" applyBorder="0" applyAlignment="0" applyProtection="0"/>
    <xf numFmtId="0" fontId="30" fillId="0" borderId="0" applyFont="0" applyFill="0" applyBorder="0" applyAlignment="0" applyProtection="0"/>
    <xf numFmtId="0" fontId="32" fillId="0" borderId="0" applyFont="0" applyFill="0" applyBorder="0" applyAlignment="0" applyProtection="0"/>
    <xf numFmtId="0" fontId="30" fillId="0" borderId="0" applyFont="0" applyFill="0" applyBorder="0" applyAlignment="0" applyProtection="0"/>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5" fillId="11" borderId="0" applyNumberFormat="0" applyBorder="0" applyAlignment="0" applyProtection="0">
      <alignment vertical="center"/>
    </xf>
    <xf numFmtId="0" fontId="29" fillId="30" borderId="0" applyNumberFormat="0" applyBorder="0" applyAlignment="0" applyProtection="0"/>
    <xf numFmtId="0" fontId="32" fillId="0" borderId="0">
      <alignment vertical="center"/>
    </xf>
    <xf numFmtId="0" fontId="44" fillId="0" borderId="0">
      <alignment vertical="top"/>
    </xf>
    <xf numFmtId="0" fontId="68" fillId="0" borderId="0" applyNumberFormat="0" applyAlignment="0">
      <alignment horizontal="left"/>
    </xf>
    <xf numFmtId="0" fontId="30" fillId="0" borderId="0" applyFont="0" applyFill="0" applyBorder="0" applyAlignment="0" applyProtection="0"/>
    <xf numFmtId="0" fontId="30" fillId="0" borderId="0" applyFont="0" applyFill="0" applyBorder="0" applyAlignment="0" applyProtection="0"/>
    <xf numFmtId="0" fontId="32" fillId="0" borderId="0" applyFont="0" applyFill="0" applyBorder="0" applyAlignment="0" applyProtection="0"/>
    <xf numFmtId="198" fontId="62" fillId="0" borderId="0" applyFill="0" applyBorder="0" applyProtection="0">
      <alignment horizontal="right"/>
    </xf>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2" fillId="1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5" fillId="11" borderId="0" applyNumberFormat="0" applyBorder="0" applyAlignment="0" applyProtection="0">
      <alignment vertical="center"/>
    </xf>
    <xf numFmtId="0" fontId="30" fillId="0" borderId="0" applyFont="0" applyFill="0" applyBorder="0" applyAlignment="0" applyProtection="0"/>
    <xf numFmtId="0" fontId="32" fillId="0" borderId="0" applyFont="0" applyFill="0" applyBorder="0" applyAlignment="0" applyProtection="0"/>
    <xf numFmtId="0" fontId="34" fillId="8" borderId="0" applyNumberFormat="0" applyBorder="0" applyAlignment="0" applyProtection="0">
      <alignment vertical="center"/>
    </xf>
    <xf numFmtId="200" fontId="62" fillId="0" borderId="0" applyFill="0" applyBorder="0" applyProtection="0">
      <alignment horizontal="right"/>
    </xf>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2" fillId="0" borderId="0" applyFont="0" applyFill="0" applyBorder="0" applyAlignment="0" applyProtection="0"/>
    <xf numFmtId="0" fontId="30" fillId="0" borderId="0" applyFont="0" applyFill="0" applyBorder="0" applyAlignment="0" applyProtection="0"/>
    <xf numFmtId="0" fontId="34" fillId="17" borderId="0" applyNumberFormat="0" applyBorder="0" applyAlignment="0" applyProtection="0">
      <alignment vertical="center"/>
    </xf>
    <xf numFmtId="0" fontId="45" fillId="0" borderId="0"/>
    <xf numFmtId="0" fontId="31" fillId="0" borderId="0" applyFont="0" applyFill="0" applyBorder="0" applyAlignment="0" applyProtection="0"/>
    <xf numFmtId="0" fontId="33" fillId="9" borderId="0" applyNumberFormat="0" applyBorder="0" applyAlignment="0" applyProtection="0">
      <alignment vertical="center"/>
    </xf>
    <xf numFmtId="0" fontId="32" fillId="0" borderId="0" applyFont="0" applyFill="0" applyBorder="0" applyAlignment="0" applyProtection="0"/>
    <xf numFmtId="0" fontId="32" fillId="0" borderId="0" applyFont="0" applyFill="0" applyBorder="0" applyAlignment="0" applyProtection="0"/>
    <xf numFmtId="0" fontId="33" fillId="9" borderId="0" applyNumberFormat="0" applyBorder="0" applyAlignment="0" applyProtection="0">
      <alignment vertical="center"/>
    </xf>
    <xf numFmtId="0" fontId="51" fillId="27" borderId="7" applyNumberFormat="0" applyAlignment="0" applyProtection="0">
      <alignment vertical="center"/>
    </xf>
    <xf numFmtId="0" fontId="32" fillId="0" borderId="0" applyFont="0" applyFill="0" applyBorder="0" applyAlignment="0" applyProtection="0"/>
    <xf numFmtId="15" fontId="30" fillId="0" borderId="0" applyFont="0" applyFill="0" applyBorder="0" applyAlignment="0" applyProtection="0"/>
    <xf numFmtId="0" fontId="51" fillId="27" borderId="7" applyNumberFormat="0" applyAlignment="0" applyProtection="0">
      <alignment vertical="center"/>
    </xf>
    <xf numFmtId="0" fontId="32" fillId="0" borderId="0" applyFont="0" applyFill="0" applyBorder="0" applyAlignment="0" applyProtection="0"/>
    <xf numFmtId="0" fontId="30" fillId="0" borderId="0" applyFont="0" applyFill="0" applyBorder="0" applyAlignment="0" applyProtection="0"/>
    <xf numFmtId="0" fontId="37" fillId="17" borderId="0" applyNumberFormat="0" applyBorder="0" applyAlignment="0" applyProtection="0">
      <alignment vertical="center"/>
    </xf>
    <xf numFmtId="0" fontId="58" fillId="0" borderId="0"/>
    <xf numFmtId="0" fontId="31" fillId="0" borderId="0" applyFont="0" applyFill="0" applyBorder="0" applyAlignment="0" applyProtection="0"/>
    <xf numFmtId="0" fontId="30" fillId="0" borderId="0" applyFont="0" applyFill="0" applyBorder="0" applyAlignment="0" applyProtection="0"/>
    <xf numFmtId="0" fontId="37" fillId="17" borderId="0" applyNumberFormat="0" applyBorder="0" applyAlignment="0" applyProtection="0">
      <alignment vertical="center"/>
    </xf>
    <xf numFmtId="0" fontId="58" fillId="0" borderId="0"/>
    <xf numFmtId="0" fontId="32" fillId="0" borderId="0" applyNumberFormat="0" applyFont="0" applyFill="0" applyBorder="0" applyAlignment="0" applyProtection="0">
      <alignment horizontal="left"/>
    </xf>
    <xf numFmtId="0" fontId="31" fillId="0" borderId="0" applyFont="0" applyFill="0" applyBorder="0" applyAlignment="0" applyProtection="0"/>
    <xf numFmtId="0" fontId="30" fillId="0" borderId="0" applyFont="0" applyFill="0" applyBorder="0" applyAlignment="0" applyProtection="0"/>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8" fillId="22" borderId="0" applyNumberFormat="0" applyBorder="0" applyAlignment="0" applyProtection="0">
      <alignment vertical="center"/>
    </xf>
    <xf numFmtId="0" fontId="30" fillId="0" borderId="0" applyFont="0" applyFill="0" applyBorder="0" applyAlignment="0" applyProtection="0"/>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0" fillId="0" borderId="0" applyFont="0" applyFill="0" applyBorder="0" applyAlignment="0" applyProtection="0"/>
    <xf numFmtId="0" fontId="46" fillId="0" borderId="0" applyNumberFormat="0" applyFill="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0" fillId="0" borderId="0" applyFont="0" applyFill="0" applyBorder="0" applyAlignment="0" applyProtection="0"/>
    <xf numFmtId="0" fontId="46" fillId="0" borderId="0" applyNumberFormat="0" applyFill="0" applyBorder="0" applyAlignment="0" applyProtection="0">
      <alignment vertical="center"/>
    </xf>
    <xf numFmtId="0" fontId="34" fillId="9" borderId="0" applyNumberFormat="0" applyBorder="0" applyAlignment="0" applyProtection="0">
      <alignment vertical="center"/>
    </xf>
    <xf numFmtId="0" fontId="90" fillId="0" borderId="0"/>
    <xf numFmtId="0" fontId="33" fillId="9" borderId="0" applyNumberFormat="0" applyBorder="0" applyAlignment="0" applyProtection="0">
      <alignment vertical="center"/>
    </xf>
    <xf numFmtId="0" fontId="37" fillId="13" borderId="0" applyNumberFormat="0" applyBorder="0" applyAlignment="0" applyProtection="0">
      <alignment vertical="center"/>
    </xf>
    <xf numFmtId="0" fontId="52" fillId="14" borderId="0" applyNumberFormat="0" applyBorder="0" applyAlignment="0" applyProtection="0"/>
    <xf numFmtId="0" fontId="30" fillId="0" borderId="0"/>
    <xf numFmtId="0" fontId="48" fillId="16" borderId="0" applyNumberFormat="0" applyBorder="0" applyAlignment="0" applyProtection="0">
      <alignment vertical="center"/>
    </xf>
    <xf numFmtId="0" fontId="30" fillId="0" borderId="0" applyNumberFormat="0" applyBorder="0" applyAlignment="0" applyProtection="0">
      <alignment vertical="center"/>
    </xf>
    <xf numFmtId="0" fontId="32" fillId="12" borderId="0" applyNumberFormat="0" applyFont="0" applyBorder="0" applyAlignment="0" applyProtection="0"/>
    <xf numFmtId="49" fontId="62" fillId="0" borderId="0" applyProtection="0">
      <alignment horizontal="left"/>
    </xf>
    <xf numFmtId="0" fontId="58" fillId="0" borderId="0"/>
    <xf numFmtId="0" fontId="34" fillId="25" borderId="0" applyNumberFormat="0" applyBorder="0" applyAlignment="0" applyProtection="0">
      <alignment vertical="center"/>
    </xf>
    <xf numFmtId="0" fontId="35" fillId="9" borderId="0" applyNumberFormat="0" applyBorder="0" applyAlignment="0" applyProtection="0">
      <alignment vertical="center"/>
    </xf>
    <xf numFmtId="0" fontId="38" fillId="14" borderId="7" applyNumberFormat="0" applyAlignment="0" applyProtection="0">
      <alignment vertical="center"/>
    </xf>
    <xf numFmtId="0" fontId="30" fillId="0" borderId="0">
      <protection locked="0"/>
    </xf>
    <xf numFmtId="0" fontId="37" fillId="9" borderId="0" applyNumberFormat="0" applyBorder="0" applyAlignment="0" applyProtection="0">
      <alignment vertical="center"/>
    </xf>
    <xf numFmtId="0" fontId="91" fillId="0" borderId="14" applyNumberFormat="0" applyFill="0" applyAlignment="0" applyProtection="0">
      <alignment vertical="center"/>
    </xf>
    <xf numFmtId="49" fontId="62" fillId="0" borderId="0" applyProtection="0">
      <alignment horizontal="left"/>
    </xf>
    <xf numFmtId="0" fontId="48" fillId="28" borderId="0" applyNumberFormat="0" applyBorder="0" applyAlignment="0" applyProtection="0">
      <alignment vertical="center"/>
    </xf>
    <xf numFmtId="0" fontId="30" fillId="0" borderId="0">
      <protection locked="0"/>
    </xf>
    <xf numFmtId="0" fontId="22" fillId="0" borderId="0" applyNumberFormat="0" applyFill="0" applyBorder="0">
      <alignment vertical="center"/>
    </xf>
    <xf numFmtId="0" fontId="89" fillId="0" borderId="20" applyNumberFormat="0" applyFill="0" applyAlignment="0" applyProtection="0">
      <alignment vertical="center"/>
    </xf>
    <xf numFmtId="0" fontId="48" fillId="16" borderId="0" applyNumberFormat="0" applyBorder="0" applyAlignment="0" applyProtection="0">
      <alignment vertical="center"/>
    </xf>
    <xf numFmtId="0" fontId="30" fillId="0" borderId="0">
      <protection locked="0"/>
    </xf>
    <xf numFmtId="0" fontId="33" fillId="9" borderId="0" applyNumberFormat="0" applyBorder="0" applyAlignment="0" applyProtection="0">
      <alignment vertical="center"/>
    </xf>
    <xf numFmtId="0" fontId="30" fillId="0" borderId="0">
      <protection locked="0"/>
    </xf>
    <xf numFmtId="0" fontId="42" fillId="9" borderId="0" applyNumberFormat="0" applyBorder="0" applyAlignment="0" applyProtection="0"/>
    <xf numFmtId="37" fontId="60" fillId="0" borderId="0"/>
    <xf numFmtId="0" fontId="34" fillId="14" borderId="0" applyNumberFormat="0" applyBorder="0" applyAlignment="0" applyProtection="0">
      <alignment vertical="center"/>
    </xf>
    <xf numFmtId="0" fontId="58" fillId="0" borderId="0"/>
    <xf numFmtId="0" fontId="30" fillId="0" borderId="0">
      <protection locked="0"/>
    </xf>
    <xf numFmtId="0" fontId="58" fillId="0" borderId="0"/>
    <xf numFmtId="0" fontId="30" fillId="0" borderId="0"/>
    <xf numFmtId="0" fontId="30" fillId="0" borderId="0">
      <protection locked="0"/>
    </xf>
    <xf numFmtId="0" fontId="37" fillId="8" borderId="0" applyNumberFormat="0" applyBorder="0" applyAlignment="0" applyProtection="0">
      <alignment vertical="center"/>
    </xf>
    <xf numFmtId="0" fontId="44" fillId="0" borderId="0">
      <alignment vertical="top"/>
    </xf>
    <xf numFmtId="0" fontId="37" fillId="11"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7" fillId="11" borderId="0" applyNumberFormat="0" applyBorder="0" applyAlignment="0" applyProtection="0">
      <alignment vertical="center"/>
    </xf>
    <xf numFmtId="0" fontId="45" fillId="0" borderId="0"/>
    <xf numFmtId="0" fontId="34" fillId="25" borderId="0" applyNumberFormat="0" applyBorder="0" applyAlignment="0" applyProtection="0">
      <alignment vertical="center"/>
    </xf>
    <xf numFmtId="0" fontId="37" fillId="11" borderId="0" applyNumberFormat="0" applyBorder="0" applyAlignment="0" applyProtection="0">
      <alignment vertical="center"/>
    </xf>
    <xf numFmtId="0" fontId="45" fillId="0" borderId="0"/>
    <xf numFmtId="0" fontId="35" fillId="9" borderId="0" applyNumberFormat="0" applyBorder="0" applyAlignment="0" applyProtection="0">
      <alignment vertical="center"/>
    </xf>
    <xf numFmtId="0" fontId="45" fillId="0" borderId="0"/>
    <xf numFmtId="0" fontId="30" fillId="0" borderId="0">
      <protection locked="0"/>
    </xf>
    <xf numFmtId="0" fontId="45" fillId="0" borderId="0"/>
    <xf numFmtId="0" fontId="37" fillId="11" borderId="0" applyNumberFormat="0" applyBorder="0" applyAlignment="0" applyProtection="0">
      <alignment vertical="center"/>
    </xf>
    <xf numFmtId="49" fontId="30" fillId="0" borderId="0" applyFont="0" applyFill="0" applyBorder="0" applyAlignment="0" applyProtection="0"/>
    <xf numFmtId="49" fontId="30" fillId="0" borderId="0" applyFont="0" applyFill="0" applyBorder="0" applyAlignment="0" applyProtection="0"/>
    <xf numFmtId="49" fontId="31" fillId="0" borderId="0" applyFont="0" applyFill="0" applyBorder="0" applyAlignment="0" applyProtection="0"/>
    <xf numFmtId="49" fontId="31" fillId="0" borderId="0" applyFont="0" applyFill="0" applyBorder="0" applyAlignment="0" applyProtection="0"/>
    <xf numFmtId="49" fontId="31" fillId="0" borderId="0" applyFont="0" applyFill="0" applyBorder="0" applyAlignment="0" applyProtection="0"/>
    <xf numFmtId="49" fontId="31" fillId="0" borderId="0" applyFont="0" applyFill="0" applyBorder="0" applyAlignment="0" applyProtection="0"/>
    <xf numFmtId="49" fontId="32" fillId="0" borderId="0" applyFont="0" applyFill="0" applyBorder="0" applyAlignment="0" applyProtection="0"/>
    <xf numFmtId="193" fontId="31" fillId="0" borderId="0" applyFont="0" applyFill="0" applyBorder="0" applyAlignment="0" applyProtection="0"/>
    <xf numFmtId="0" fontId="70" fillId="25" borderId="0" applyNumberFormat="0" applyBorder="0" applyAlignment="0" applyProtection="0">
      <alignment vertical="center"/>
    </xf>
    <xf numFmtId="49" fontId="32" fillId="0" borderId="0" applyFont="0" applyFill="0" applyBorder="0" applyAlignment="0" applyProtection="0"/>
    <xf numFmtId="0" fontId="35" fillId="9" borderId="0" applyNumberFormat="0" applyBorder="0" applyAlignment="0" applyProtection="0">
      <alignment vertical="center"/>
    </xf>
    <xf numFmtId="49" fontId="32" fillId="0" borderId="0" applyFont="0" applyFill="0" applyBorder="0" applyAlignment="0" applyProtection="0"/>
    <xf numFmtId="0" fontId="37" fillId="13" borderId="0" applyNumberFormat="0" applyBorder="0" applyAlignment="0" applyProtection="0">
      <alignment vertical="center"/>
    </xf>
    <xf numFmtId="49" fontId="32" fillId="0" borderId="0" applyFont="0" applyFill="0" applyBorder="0" applyAlignment="0" applyProtection="0"/>
    <xf numFmtId="0" fontId="32" fillId="0" borderId="0"/>
    <xf numFmtId="0" fontId="52" fillId="13" borderId="0" applyNumberFormat="0" applyBorder="0" applyAlignment="0" applyProtection="0"/>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8" fillId="22" borderId="0" applyNumberFormat="0" applyBorder="0" applyAlignment="0" applyProtection="0">
      <alignment vertical="center"/>
    </xf>
    <xf numFmtId="0" fontId="29" fillId="36" borderId="0" applyNumberFormat="0" applyBorder="0" applyAlignment="0" applyProtection="0"/>
    <xf numFmtId="0" fontId="37" fillId="25" borderId="0" applyNumberFormat="0" applyBorder="0" applyAlignment="0" applyProtection="0">
      <alignment vertical="center"/>
    </xf>
    <xf numFmtId="195" fontId="30" fillId="0" borderId="0" applyFont="0" applyFill="0" applyBorder="0" applyAlignment="0" applyProtection="0"/>
    <xf numFmtId="0" fontId="30" fillId="0" borderId="0"/>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7" fillId="22" borderId="0" applyNumberFormat="0" applyBorder="0" applyAlignment="0" applyProtection="0">
      <alignment vertical="center"/>
    </xf>
    <xf numFmtId="0" fontId="34" fillId="8" borderId="0" applyNumberFormat="0" applyBorder="0" applyAlignment="0" applyProtection="0">
      <alignment vertical="center"/>
    </xf>
    <xf numFmtId="0" fontId="58" fillId="0" borderId="0"/>
    <xf numFmtId="0" fontId="49" fillId="25" borderId="0" applyNumberFormat="0" applyBorder="0" applyAlignment="0" applyProtection="0">
      <alignment vertical="center"/>
    </xf>
    <xf numFmtId="0" fontId="35" fillId="9" borderId="0" applyNumberFormat="0" applyBorder="0" applyAlignment="0" applyProtection="0">
      <alignment vertical="center"/>
    </xf>
    <xf numFmtId="0" fontId="34" fillId="14" borderId="0" applyNumberFormat="0" applyBorder="0" applyAlignment="0" applyProtection="0">
      <alignment vertical="center"/>
    </xf>
    <xf numFmtId="0" fontId="33" fillId="9" borderId="0" applyNumberFormat="0" applyBorder="0" applyAlignment="0" applyProtection="0">
      <alignment vertical="center"/>
    </xf>
    <xf numFmtId="0" fontId="32" fillId="12" borderId="0" applyNumberFormat="0" applyFont="0" applyBorder="0" applyAlignment="0" applyProtection="0"/>
    <xf numFmtId="0" fontId="58" fillId="0" borderId="0"/>
    <xf numFmtId="0" fontId="32" fillId="12" borderId="0" applyNumberFormat="0" applyFont="0" applyBorder="0" applyAlignment="0" applyProtection="0"/>
    <xf numFmtId="0" fontId="87" fillId="0" borderId="0" applyNumberFormat="0" applyAlignment="0">
      <alignment horizontal="left"/>
    </xf>
    <xf numFmtId="0" fontId="58" fillId="0" borderId="0"/>
    <xf numFmtId="0" fontId="35" fillId="9" borderId="0" applyNumberFormat="0" applyBorder="0" applyAlignment="0" applyProtection="0">
      <alignment vertical="center"/>
    </xf>
    <xf numFmtId="0" fontId="34" fillId="11" borderId="0" applyNumberFormat="0" applyBorder="0" applyAlignment="0" applyProtection="0">
      <alignment vertical="center"/>
    </xf>
    <xf numFmtId="0" fontId="35" fillId="9" borderId="0" applyNumberFormat="0" applyBorder="0" applyAlignment="0" applyProtection="0">
      <alignment vertical="center"/>
    </xf>
    <xf numFmtId="0" fontId="30" fillId="0" borderId="0"/>
    <xf numFmtId="0" fontId="44" fillId="0" borderId="0">
      <alignment vertical="top"/>
    </xf>
    <xf numFmtId="0" fontId="34" fillId="11" borderId="0" applyNumberFormat="0" applyBorder="0" applyAlignment="0" applyProtection="0">
      <alignment vertical="center"/>
    </xf>
    <xf numFmtId="0" fontId="58" fillId="0" borderId="0"/>
    <xf numFmtId="0" fontId="34" fillId="6" borderId="0" applyNumberFormat="0" applyBorder="0" applyAlignment="0" applyProtection="0">
      <alignment vertical="center"/>
    </xf>
    <xf numFmtId="0" fontId="58" fillId="0" borderId="0"/>
    <xf numFmtId="0" fontId="35" fillId="9"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5" fillId="11" borderId="0" applyNumberFormat="0" applyBorder="0" applyAlignment="0" applyProtection="0">
      <alignment vertical="center"/>
    </xf>
    <xf numFmtId="0" fontId="58" fillId="0" borderId="0"/>
    <xf numFmtId="0" fontId="58" fillId="0" borderId="0"/>
    <xf numFmtId="0" fontId="72" fillId="0" borderId="0"/>
    <xf numFmtId="0" fontId="29" fillId="8" borderId="0" applyNumberFormat="0" applyBorder="0" applyAlignment="0" applyProtection="0"/>
    <xf numFmtId="0" fontId="52" fillId="13" borderId="0" applyNumberFormat="0" applyBorder="0" applyAlignment="0" applyProtection="0"/>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8" fillId="22" borderId="0" applyNumberFormat="0" applyBorder="0" applyAlignment="0" applyProtection="0">
      <alignment vertical="center"/>
    </xf>
    <xf numFmtId="0" fontId="37" fillId="17" borderId="0" applyNumberFormat="0" applyBorder="0" applyAlignment="0" applyProtection="0">
      <alignment vertical="center"/>
    </xf>
    <xf numFmtId="0" fontId="58" fillId="0" borderId="0"/>
    <xf numFmtId="0" fontId="29" fillId="8" borderId="0" applyNumberFormat="0" applyBorder="0" applyAlignment="0" applyProtection="0"/>
    <xf numFmtId="0" fontId="52" fillId="13" borderId="0" applyNumberFormat="0" applyBorder="0" applyAlignment="0" applyProtection="0"/>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8" fillId="0" borderId="0"/>
    <xf numFmtId="0" fontId="34" fillId="17" borderId="0" applyNumberFormat="0" applyBorder="0" applyAlignment="0" applyProtection="0">
      <alignment vertical="center"/>
    </xf>
    <xf numFmtId="0" fontId="45" fillId="0" borderId="0"/>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7" borderId="0" applyNumberFormat="0" applyBorder="0" applyAlignment="0" applyProtection="0">
      <alignment vertical="center"/>
    </xf>
    <xf numFmtId="0" fontId="45" fillId="0" borderId="0"/>
    <xf numFmtId="0" fontId="34" fillId="17" borderId="0" applyNumberFormat="0" applyBorder="0" applyAlignment="0" applyProtection="0">
      <alignment vertical="center"/>
    </xf>
    <xf numFmtId="0" fontId="45" fillId="0" borderId="0"/>
    <xf numFmtId="0" fontId="88" fillId="9" borderId="0" applyNumberFormat="0" applyBorder="0" applyAlignment="0" applyProtection="0">
      <alignment vertical="center"/>
    </xf>
    <xf numFmtId="0" fontId="29" fillId="36" borderId="0" applyNumberFormat="0" applyBorder="0" applyAlignment="0" applyProtection="0"/>
    <xf numFmtId="0" fontId="37" fillId="11" borderId="0" applyNumberFormat="0" applyBorder="0" applyAlignment="0" applyProtection="0">
      <alignment vertical="center"/>
    </xf>
    <xf numFmtId="0" fontId="37" fillId="25" borderId="0" applyNumberFormat="0" applyBorder="0" applyAlignment="0" applyProtection="0">
      <alignment vertical="center"/>
    </xf>
    <xf numFmtId="0" fontId="29" fillId="40" borderId="0" applyNumberFormat="0" applyBorder="0" applyAlignment="0" applyProtection="0"/>
    <xf numFmtId="0" fontId="34" fillId="6" borderId="0" applyNumberFormat="0" applyBorder="0" applyAlignment="0" applyProtection="0">
      <alignment vertical="center"/>
    </xf>
    <xf numFmtId="0" fontId="48" fillId="22" borderId="0" applyNumberFormat="0" applyBorder="0" applyAlignment="0" applyProtection="0">
      <alignment vertical="center"/>
    </xf>
    <xf numFmtId="0" fontId="30" fillId="0" borderId="0"/>
    <xf numFmtId="0" fontId="37" fillId="6" borderId="0" applyNumberFormat="0" applyBorder="0" applyAlignment="0" applyProtection="0">
      <alignment vertical="center"/>
    </xf>
    <xf numFmtId="0" fontId="72" fillId="0" borderId="0"/>
    <xf numFmtId="0" fontId="72" fillId="0" borderId="0"/>
    <xf numFmtId="0" fontId="35" fillId="9" borderId="0" applyNumberFormat="0" applyBorder="0" applyAlignment="0" applyProtection="0">
      <alignment vertical="center"/>
    </xf>
    <xf numFmtId="0" fontId="58" fillId="0" borderId="0"/>
    <xf numFmtId="0" fontId="54" fillId="11" borderId="0" applyNumberFormat="0" applyBorder="0" applyAlignment="0" applyProtection="0">
      <alignment vertical="center"/>
    </xf>
    <xf numFmtId="0" fontId="37" fillId="11" borderId="0" applyNumberFormat="0" applyBorder="0" applyAlignment="0" applyProtection="0">
      <alignment vertical="center"/>
    </xf>
    <xf numFmtId="0" fontId="30" fillId="0" borderId="0"/>
    <xf numFmtId="0" fontId="30" fillId="0" borderId="0"/>
    <xf numFmtId="0" fontId="52" fillId="13" borderId="0" applyNumberFormat="0" applyBorder="0" applyAlignment="0" applyProtection="0"/>
    <xf numFmtId="0" fontId="47" fillId="58" borderId="0" applyNumberFormat="0" applyBorder="0" applyAlignment="0" applyProtection="0">
      <alignment vertical="center"/>
    </xf>
    <xf numFmtId="0" fontId="34" fillId="13" borderId="0" applyNumberFormat="0" applyBorder="0" applyAlignment="0" applyProtection="0">
      <alignment vertical="center"/>
    </xf>
    <xf numFmtId="0" fontId="31" fillId="13" borderId="0" applyNumberFormat="0" applyBorder="0" applyAlignment="0" applyProtection="0">
      <alignment vertical="center"/>
    </xf>
    <xf numFmtId="0" fontId="35" fillId="9" borderId="0" applyNumberFormat="0" applyBorder="0" applyAlignment="0" applyProtection="0">
      <alignment vertical="center"/>
    </xf>
    <xf numFmtId="0" fontId="44" fillId="0" borderId="0">
      <alignment vertical="top"/>
    </xf>
    <xf numFmtId="0" fontId="31" fillId="14" borderId="0" applyNumberFormat="0" applyBorder="0" applyAlignment="0" applyProtection="0">
      <alignment vertical="center"/>
    </xf>
    <xf numFmtId="0" fontId="34" fillId="14" borderId="0" applyNumberFormat="0" applyBorder="0" applyAlignment="0" applyProtection="0">
      <alignment vertical="center"/>
    </xf>
    <xf numFmtId="0" fontId="30" fillId="0" borderId="0"/>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0" fillId="0" borderId="0"/>
    <xf numFmtId="0" fontId="76" fillId="39" borderId="0" applyNumberFormat="0" applyBorder="0" applyAlignment="0" applyProtection="0">
      <alignment vertical="center"/>
    </xf>
    <xf numFmtId="0" fontId="29" fillId="3" borderId="0" applyNumberFormat="0" applyBorder="0" applyAlignment="0" applyProtection="0"/>
    <xf numFmtId="0" fontId="34" fillId="14" borderId="0" applyNumberFormat="0" applyBorder="0" applyAlignment="0" applyProtection="0">
      <alignment vertical="center"/>
    </xf>
    <xf numFmtId="0" fontId="48" fillId="22" borderId="0" applyNumberFormat="0" applyBorder="0" applyAlignment="0" applyProtection="0">
      <alignment vertical="center"/>
    </xf>
    <xf numFmtId="0" fontId="34" fillId="8" borderId="0" applyNumberFormat="0" applyBorder="0" applyAlignment="0" applyProtection="0">
      <alignment vertical="center"/>
    </xf>
    <xf numFmtId="0" fontId="30" fillId="0" borderId="0"/>
    <xf numFmtId="0" fontId="35" fillId="9" borderId="0" applyNumberFormat="0" applyBorder="0" applyAlignment="0" applyProtection="0">
      <alignment vertical="center"/>
    </xf>
    <xf numFmtId="0" fontId="47" fillId="22" borderId="0" applyNumberFormat="0" applyBorder="0" applyAlignment="0" applyProtection="0">
      <alignment vertical="center"/>
    </xf>
    <xf numFmtId="0" fontId="29" fillId="40" borderId="0" applyNumberFormat="0" applyBorder="0" applyAlignment="0" applyProtection="0"/>
    <xf numFmtId="0" fontId="30" fillId="0" borderId="0"/>
    <xf numFmtId="0" fontId="47" fillId="58" borderId="0" applyNumberFormat="0" applyBorder="0" applyAlignment="0" applyProtection="0">
      <alignment vertical="center"/>
    </xf>
    <xf numFmtId="0" fontId="30" fillId="0" borderId="0"/>
    <xf numFmtId="0" fontId="34" fillId="9" borderId="0" applyNumberFormat="0" applyBorder="0" applyAlignment="0" applyProtection="0">
      <alignment vertical="center"/>
    </xf>
    <xf numFmtId="0" fontId="30" fillId="0" borderId="0"/>
    <xf numFmtId="0" fontId="30" fillId="0" borderId="0"/>
    <xf numFmtId="0" fontId="68" fillId="0" borderId="0" applyNumberFormat="0" applyAlignment="0">
      <alignment horizontal="left"/>
    </xf>
    <xf numFmtId="0" fontId="30" fillId="0" borderId="0"/>
    <xf numFmtId="0" fontId="34" fillId="32" borderId="12" applyNumberFormat="0" applyFont="0" applyAlignment="0" applyProtection="0">
      <alignment vertical="center"/>
    </xf>
    <xf numFmtId="0" fontId="37" fillId="9" borderId="0" applyNumberFormat="0" applyBorder="0" applyAlignment="0" applyProtection="0">
      <alignment vertical="center"/>
    </xf>
    <xf numFmtId="0" fontId="47" fillId="17" borderId="0" applyNumberFormat="0" applyBorder="0" applyAlignment="0" applyProtection="0">
      <alignment vertical="center"/>
    </xf>
    <xf numFmtId="0" fontId="30" fillId="0" borderId="0"/>
    <xf numFmtId="0" fontId="35" fillId="9" borderId="0" applyNumberFormat="0" applyBorder="0" applyAlignment="0" applyProtection="0">
      <alignment vertical="center"/>
    </xf>
    <xf numFmtId="0" fontId="47" fillId="34" borderId="0" applyNumberFormat="0" applyBorder="0" applyAlignment="0" applyProtection="0">
      <alignment vertical="center"/>
    </xf>
    <xf numFmtId="0" fontId="31" fillId="6" borderId="0" applyNumberFormat="0" applyBorder="0" applyAlignment="0" applyProtection="0">
      <alignment vertical="center"/>
    </xf>
    <xf numFmtId="0" fontId="34" fillId="6" borderId="0" applyNumberFormat="0" applyBorder="0" applyAlignment="0" applyProtection="0">
      <alignment vertical="center"/>
    </xf>
    <xf numFmtId="0" fontId="52" fillId="13" borderId="0" applyNumberFormat="0" applyBorder="0" applyAlignment="0" applyProtection="0"/>
    <xf numFmtId="0" fontId="70" fillId="25" borderId="0" applyNumberFormat="0" applyBorder="0" applyAlignment="0" applyProtection="0">
      <alignment vertical="center"/>
    </xf>
    <xf numFmtId="0" fontId="29" fillId="36" borderId="0" applyNumberFormat="0" applyBorder="0" applyAlignment="0" applyProtection="0"/>
    <xf numFmtId="0" fontId="34" fillId="9" borderId="0" applyNumberFormat="0" applyBorder="0" applyAlignment="0" applyProtection="0">
      <alignment vertical="center"/>
    </xf>
    <xf numFmtId="0" fontId="31" fillId="13" borderId="0" applyNumberFormat="0" applyFont="0" applyBorder="0" applyAlignment="0" applyProtection="0">
      <alignment horizontal="right"/>
    </xf>
    <xf numFmtId="0" fontId="48" fillId="58" borderId="0" applyNumberFormat="0" applyBorder="0" applyAlignment="0" applyProtection="0">
      <alignment vertical="center"/>
    </xf>
    <xf numFmtId="0" fontId="37" fillId="17" borderId="0" applyNumberFormat="0" applyBorder="0" applyAlignment="0" applyProtection="0">
      <alignment vertical="center"/>
    </xf>
    <xf numFmtId="0" fontId="44" fillId="0" borderId="0">
      <alignment vertical="top"/>
    </xf>
    <xf numFmtId="0" fontId="35" fillId="9" borderId="0" applyNumberFormat="0" applyBorder="0" applyAlignment="0" applyProtection="0">
      <alignment vertical="center"/>
    </xf>
    <xf numFmtId="0" fontId="34" fillId="13" borderId="0" applyNumberFormat="0" applyBorder="0" applyAlignment="0" applyProtection="0">
      <alignment vertical="center"/>
    </xf>
    <xf numFmtId="0" fontId="44" fillId="0" borderId="0">
      <alignment vertical="top"/>
    </xf>
    <xf numFmtId="0" fontId="44" fillId="0" borderId="0">
      <alignment vertical="top"/>
    </xf>
    <xf numFmtId="0" fontId="44" fillId="0" borderId="0">
      <alignment vertical="top"/>
    </xf>
    <xf numFmtId="0" fontId="35" fillId="9"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4" fillId="0" borderId="0">
      <alignment vertical="top"/>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8" fillId="22" borderId="0" applyNumberFormat="0" applyBorder="0" applyAlignment="0" applyProtection="0">
      <alignment vertical="center"/>
    </xf>
    <xf numFmtId="0" fontId="30" fillId="0" borderId="0">
      <protection locked="0"/>
    </xf>
    <xf numFmtId="0" fontId="30" fillId="0" borderId="0">
      <protection locked="0"/>
    </xf>
    <xf numFmtId="0" fontId="30" fillId="0" borderId="0">
      <protection locked="0"/>
    </xf>
    <xf numFmtId="0" fontId="71" fillId="11" borderId="0" applyNumberFormat="0" applyBorder="0" applyAlignment="0" applyProtection="0">
      <alignment vertical="center"/>
    </xf>
    <xf numFmtId="0" fontId="95" fillId="0" borderId="20" applyNumberFormat="0" applyFill="0" applyAlignment="0" applyProtection="0">
      <alignment vertical="center"/>
    </xf>
    <xf numFmtId="0" fontId="30" fillId="0" borderId="0">
      <protection locked="0"/>
    </xf>
    <xf numFmtId="0" fontId="91" fillId="0" borderId="14" applyNumberFormat="0" applyFill="0" applyAlignment="0" applyProtection="0">
      <alignment vertical="center"/>
    </xf>
    <xf numFmtId="0" fontId="34" fillId="13" borderId="0" applyNumberFormat="0" applyBorder="0" applyAlignment="0" applyProtection="0">
      <alignment vertical="center"/>
    </xf>
    <xf numFmtId="0" fontId="70" fillId="25" borderId="0" applyNumberFormat="0" applyBorder="0" applyAlignment="0" applyProtection="0">
      <alignment vertical="center"/>
    </xf>
    <xf numFmtId="0" fontId="33" fillId="9" borderId="0" applyNumberFormat="0" applyBorder="0" applyAlignment="0" applyProtection="0">
      <alignment vertical="center"/>
    </xf>
    <xf numFmtId="0" fontId="30" fillId="0" borderId="0">
      <protection locked="0"/>
    </xf>
    <xf numFmtId="0" fontId="48" fillId="58" borderId="0" applyNumberFormat="0" applyBorder="0" applyAlignment="0" applyProtection="0">
      <alignment vertical="center"/>
    </xf>
    <xf numFmtId="0" fontId="30" fillId="0" borderId="0">
      <protection locked="0"/>
    </xf>
    <xf numFmtId="0" fontId="70" fillId="25"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29" fillId="27" borderId="0" applyNumberFormat="0" applyBorder="0" applyAlignment="0" applyProtection="0"/>
    <xf numFmtId="0" fontId="29" fillId="8" borderId="0" applyNumberFormat="0" applyBorder="0" applyAlignment="0" applyProtection="0"/>
    <xf numFmtId="0" fontId="30" fillId="0" borderId="0">
      <protection locked="0"/>
    </xf>
    <xf numFmtId="0" fontId="35" fillId="9" borderId="0" applyNumberFormat="0" applyBorder="0" applyAlignment="0" applyProtection="0">
      <alignment vertical="center"/>
    </xf>
    <xf numFmtId="0" fontId="30" fillId="0" borderId="0">
      <protection locked="0"/>
    </xf>
    <xf numFmtId="0" fontId="35" fillId="9" borderId="0" applyNumberFormat="0" applyBorder="0" applyAlignment="0" applyProtection="0">
      <alignment vertical="center"/>
    </xf>
    <xf numFmtId="0" fontId="68" fillId="0" borderId="0" applyNumberFormat="0" applyAlignment="0">
      <alignment horizontal="left"/>
    </xf>
    <xf numFmtId="0" fontId="30" fillId="0" borderId="0">
      <protection locked="0"/>
    </xf>
    <xf numFmtId="0" fontId="30" fillId="0" borderId="0">
      <protection locked="0"/>
    </xf>
    <xf numFmtId="3" fontId="32" fillId="0" borderId="0" applyFont="0" applyFill="0" applyBorder="0" applyAlignment="0" applyProtection="0"/>
    <xf numFmtId="0" fontId="30" fillId="0" borderId="0"/>
    <xf numFmtId="0" fontId="38" fillId="14" borderId="7" applyNumberFormat="0" applyAlignment="0" applyProtection="0">
      <alignment vertical="center"/>
    </xf>
    <xf numFmtId="0" fontId="38" fillId="14" borderId="7"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70" fillId="25" borderId="0" applyNumberFormat="0" applyBorder="0" applyAlignment="0" applyProtection="0">
      <alignment vertical="center"/>
    </xf>
    <xf numFmtId="0" fontId="30" fillId="0" borderId="0">
      <protection locked="0"/>
    </xf>
    <xf numFmtId="0" fontId="38" fillId="14" borderId="7" applyNumberFormat="0" applyAlignment="0" applyProtection="0">
      <alignment vertical="center"/>
    </xf>
    <xf numFmtId="0" fontId="30" fillId="0" borderId="0">
      <protection locked="0"/>
    </xf>
    <xf numFmtId="0" fontId="34" fillId="25" borderId="0" applyNumberFormat="0" applyBorder="0" applyAlignment="0" applyProtection="0">
      <alignment vertical="center"/>
    </xf>
    <xf numFmtId="0" fontId="38" fillId="14" borderId="7" applyNumberFormat="0" applyAlignment="0" applyProtection="0">
      <alignment vertical="center"/>
    </xf>
    <xf numFmtId="0" fontId="30" fillId="0" borderId="0">
      <protection locked="0"/>
    </xf>
    <xf numFmtId="0" fontId="29" fillId="7" borderId="0" applyNumberFormat="0" applyBorder="0" applyAlignment="0" applyProtection="0"/>
    <xf numFmtId="201" fontId="62" fillId="0" borderId="0" applyFill="0" applyBorder="0" applyProtection="0">
      <alignment horizontal="right"/>
    </xf>
    <xf numFmtId="0" fontId="92" fillId="39" borderId="0" applyNumberFormat="0" applyBorder="0" applyAlignment="0" applyProtection="0">
      <alignment vertical="center"/>
    </xf>
    <xf numFmtId="0" fontId="48" fillId="7"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8" fillId="34" borderId="0" applyNumberFormat="0" applyBorder="0" applyAlignment="0" applyProtection="0">
      <alignment vertical="center"/>
    </xf>
    <xf numFmtId="0" fontId="30" fillId="0" borderId="0">
      <protection locked="0"/>
    </xf>
    <xf numFmtId="0" fontId="30" fillId="0" borderId="0">
      <protection locked="0"/>
    </xf>
    <xf numFmtId="0" fontId="30" fillId="0" borderId="0">
      <protection locked="0"/>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7" fillId="34" borderId="0" applyNumberFormat="0" applyBorder="0" applyAlignment="0" applyProtection="0">
      <alignment vertical="center"/>
    </xf>
    <xf numFmtId="0" fontId="31" fillId="14" borderId="0" applyNumberFormat="0" applyBorder="0" applyAlignment="0" applyProtection="0">
      <alignment vertical="center"/>
    </xf>
    <xf numFmtId="0" fontId="34" fillId="14" borderId="0" applyNumberFormat="0" applyBorder="0" applyAlignment="0" applyProtection="0">
      <alignment vertical="center"/>
    </xf>
    <xf numFmtId="0" fontId="88" fillId="11" borderId="0" applyNumberFormat="0" applyBorder="0" applyAlignment="0" applyProtection="0">
      <alignment vertical="center"/>
    </xf>
    <xf numFmtId="0" fontId="37" fillId="9" borderId="0" applyNumberFormat="0" applyBorder="0" applyAlignment="0" applyProtection="0">
      <alignment vertical="center"/>
    </xf>
    <xf numFmtId="0" fontId="94" fillId="6" borderId="0" applyNumberFormat="0" applyBorder="0" applyAlignment="0" applyProtection="0">
      <alignment vertical="center"/>
    </xf>
    <xf numFmtId="0" fontId="30" fillId="0" borderId="0">
      <protection locked="0"/>
    </xf>
    <xf numFmtId="0" fontId="73" fillId="9" borderId="0" applyNumberFormat="0" applyBorder="0" applyAlignment="0" applyProtection="0">
      <alignment vertical="center"/>
    </xf>
    <xf numFmtId="0" fontId="30" fillId="0" borderId="0">
      <protection locked="0"/>
    </xf>
    <xf numFmtId="0" fontId="52" fillId="27" borderId="0" applyNumberFormat="0" applyBorder="0" applyAlignment="0" applyProtection="0"/>
    <xf numFmtId="0" fontId="35" fillId="9" borderId="0" applyNumberFormat="0" applyBorder="0" applyAlignment="0" applyProtection="0">
      <alignment vertical="center"/>
    </xf>
    <xf numFmtId="0" fontId="37" fillId="9" borderId="0" applyNumberFormat="0" applyBorder="0" applyAlignment="0" applyProtection="0">
      <alignment vertical="center"/>
    </xf>
    <xf numFmtId="0" fontId="47" fillId="34" borderId="0" applyNumberFormat="0" applyBorder="0" applyAlignment="0" applyProtection="0">
      <alignment vertical="center"/>
    </xf>
    <xf numFmtId="0" fontId="34" fillId="11" borderId="0" applyNumberFormat="0" applyBorder="0" applyAlignment="0" applyProtection="0">
      <alignment vertical="center"/>
    </xf>
    <xf numFmtId="0" fontId="31" fillId="11" borderId="0" applyNumberFormat="0" applyBorder="0" applyAlignment="0" applyProtection="0">
      <alignment vertical="center"/>
    </xf>
    <xf numFmtId="0" fontId="35" fillId="9" borderId="0" applyNumberFormat="0" applyBorder="0" applyAlignment="0" applyProtection="0">
      <alignment vertical="center"/>
    </xf>
    <xf numFmtId="0" fontId="30" fillId="0" borderId="0">
      <protection locked="0"/>
    </xf>
    <xf numFmtId="0" fontId="33" fillId="9" borderId="0" applyNumberFormat="0" applyBorder="0" applyAlignment="0" applyProtection="0">
      <alignment vertical="center"/>
    </xf>
    <xf numFmtId="0" fontId="72" fillId="0" borderId="0"/>
    <xf numFmtId="0" fontId="30" fillId="0" borderId="0"/>
    <xf numFmtId="0" fontId="34" fillId="9" borderId="0" applyNumberFormat="0" applyBorder="0" applyAlignment="0" applyProtection="0">
      <alignment vertical="center"/>
    </xf>
    <xf numFmtId="0" fontId="34" fillId="6" borderId="0" applyNumberFormat="0" applyBorder="0" applyAlignment="0" applyProtection="0">
      <alignment vertical="center"/>
    </xf>
    <xf numFmtId="0" fontId="30" fillId="0" borderId="0"/>
    <xf numFmtId="0" fontId="30" fillId="0" borderId="0"/>
    <xf numFmtId="0" fontId="37" fillId="9" borderId="0" applyNumberFormat="0" applyBorder="0" applyAlignment="0" applyProtection="0">
      <alignment vertical="center"/>
    </xf>
    <xf numFmtId="0" fontId="47" fillId="34" borderId="0" applyNumberFormat="0" applyBorder="0" applyAlignment="0" applyProtection="0">
      <alignment vertical="center"/>
    </xf>
    <xf numFmtId="0" fontId="34" fillId="11" borderId="0" applyNumberFormat="0" applyBorder="0" applyAlignment="0" applyProtection="0">
      <alignment vertical="center"/>
    </xf>
    <xf numFmtId="0" fontId="35" fillId="9" borderId="0" applyNumberFormat="0" applyBorder="0" applyAlignment="0" applyProtection="0">
      <alignment vertical="center"/>
    </xf>
    <xf numFmtId="0" fontId="30" fillId="0" borderId="0"/>
    <xf numFmtId="0" fontId="47" fillId="16" borderId="0" applyNumberFormat="0" applyBorder="0" applyAlignment="0" applyProtection="0">
      <alignment vertical="center"/>
    </xf>
    <xf numFmtId="0" fontId="30" fillId="0" borderId="0"/>
    <xf numFmtId="0" fontId="32" fillId="0" borderId="0">
      <alignment vertical="center"/>
    </xf>
    <xf numFmtId="0" fontId="29" fillId="30" borderId="0" applyNumberFormat="0" applyBorder="0" applyAlignment="0" applyProtection="0"/>
    <xf numFmtId="0" fontId="35" fillId="9" borderId="0" applyNumberFormat="0" applyBorder="0" applyAlignment="0" applyProtection="0">
      <alignment vertical="center"/>
    </xf>
    <xf numFmtId="0" fontId="30" fillId="0" borderId="0"/>
    <xf numFmtId="0" fontId="47" fillId="16" borderId="0" applyNumberFormat="0" applyBorder="0" applyAlignment="0" applyProtection="0">
      <alignment vertical="center"/>
    </xf>
    <xf numFmtId="0" fontId="37" fillId="25" borderId="0" applyNumberFormat="0" applyBorder="0" applyAlignment="0" applyProtection="0">
      <alignment vertical="center"/>
    </xf>
    <xf numFmtId="0" fontId="29" fillId="36" borderId="0" applyNumberFormat="0" applyBorder="0" applyAlignment="0" applyProtection="0"/>
    <xf numFmtId="209" fontId="31" fillId="0" borderId="0" applyFont="0" applyFill="0" applyBorder="0" applyAlignment="0" applyProtection="0"/>
    <xf numFmtId="0" fontId="48" fillId="22" borderId="0" applyNumberFormat="0" applyBorder="0" applyAlignment="0" applyProtection="0">
      <alignment vertical="center"/>
    </xf>
    <xf numFmtId="0" fontId="34" fillId="13" borderId="0" applyNumberFormat="0" applyBorder="0" applyAlignment="0" applyProtection="0">
      <alignment vertical="center"/>
    </xf>
    <xf numFmtId="0" fontId="52" fillId="13" borderId="0" applyNumberFormat="0" applyBorder="0" applyAlignment="0" applyProtection="0"/>
    <xf numFmtId="0" fontId="30" fillId="0" borderId="0"/>
    <xf numFmtId="0" fontId="37" fillId="25" borderId="0" applyNumberFormat="0" applyBorder="0" applyAlignment="0" applyProtection="0">
      <alignment vertical="center"/>
    </xf>
    <xf numFmtId="0" fontId="29" fillId="36" borderId="0" applyNumberFormat="0" applyBorder="0" applyAlignment="0" applyProtection="0"/>
    <xf numFmtId="0" fontId="33" fillId="9" borderId="0" applyNumberFormat="0" applyBorder="0" applyAlignment="0" applyProtection="0">
      <alignment vertical="center"/>
    </xf>
    <xf numFmtId="0" fontId="30" fillId="0" borderId="0"/>
    <xf numFmtId="0" fontId="35" fillId="9" borderId="0" applyNumberFormat="0" applyBorder="0" applyAlignment="0" applyProtection="0">
      <alignment vertical="center"/>
    </xf>
    <xf numFmtId="0" fontId="37" fillId="25" borderId="0" applyNumberFormat="0" applyBorder="0" applyAlignment="0" applyProtection="0">
      <alignment vertical="center"/>
    </xf>
    <xf numFmtId="0" fontId="30" fillId="0" borderId="0"/>
    <xf numFmtId="0" fontId="37" fillId="13" borderId="0" applyNumberFormat="0" applyBorder="0" applyAlignment="0" applyProtection="0">
      <alignment vertical="center"/>
    </xf>
    <xf numFmtId="0" fontId="37" fillId="16" borderId="0" applyNumberFormat="0" applyBorder="0" applyAlignment="0" applyProtection="0">
      <alignment vertical="center"/>
    </xf>
    <xf numFmtId="0" fontId="30" fillId="0" borderId="0"/>
    <xf numFmtId="0" fontId="30" fillId="0" borderId="0"/>
    <xf numFmtId="0" fontId="30" fillId="0" borderId="0"/>
    <xf numFmtId="0" fontId="52" fillId="25" borderId="0" applyNumberFormat="0" applyBorder="0" applyAlignment="0" applyProtection="0"/>
    <xf numFmtId="0" fontId="48" fillId="22" borderId="0" applyNumberFormat="0" applyBorder="0" applyAlignment="0" applyProtection="0">
      <alignment vertical="center"/>
    </xf>
    <xf numFmtId="0" fontId="31" fillId="13" borderId="0" applyNumberFormat="0" applyBorder="0" applyAlignment="0" applyProtection="0">
      <alignment vertical="center"/>
    </xf>
    <xf numFmtId="0" fontId="34" fillId="13" borderId="0" applyNumberFormat="0" applyBorder="0" applyAlignment="0" applyProtection="0">
      <alignment vertical="center"/>
    </xf>
    <xf numFmtId="0" fontId="52" fillId="13" borderId="0" applyNumberFormat="0" applyBorder="0" applyAlignment="0" applyProtection="0"/>
    <xf numFmtId="0" fontId="30" fillId="0" borderId="0"/>
    <xf numFmtId="0" fontId="48" fillId="22"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5" fillId="9" borderId="0" applyNumberFormat="0" applyBorder="0" applyAlignment="0" applyProtection="0">
      <alignment vertical="center"/>
    </xf>
    <xf numFmtId="0" fontId="30" fillId="0" borderId="0"/>
    <xf numFmtId="0" fontId="48" fillId="22"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0" fillId="0" borderId="0"/>
    <xf numFmtId="0" fontId="69" fillId="0" borderId="14" applyNumberFormat="0" applyFill="0" applyAlignment="0" applyProtection="0">
      <alignment vertical="center"/>
    </xf>
    <xf numFmtId="0" fontId="35" fillId="9" borderId="0" applyNumberFormat="0" applyBorder="0" applyAlignment="0" applyProtection="0">
      <alignment vertical="center"/>
    </xf>
    <xf numFmtId="0" fontId="30" fillId="0" borderId="0"/>
    <xf numFmtId="0" fontId="30" fillId="0" borderId="0"/>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30" fillId="0" borderId="0"/>
    <xf numFmtId="0" fontId="30" fillId="0" borderId="0"/>
    <xf numFmtId="0" fontId="33" fillId="9" borderId="0" applyNumberFormat="0" applyBorder="0" applyAlignment="0" applyProtection="0">
      <alignment vertical="center"/>
    </xf>
    <xf numFmtId="0" fontId="30" fillId="0" borderId="0"/>
    <xf numFmtId="0" fontId="30" fillId="0" borderId="0">
      <protection locked="0"/>
    </xf>
    <xf numFmtId="0" fontId="37" fillId="13" borderId="0" applyNumberFormat="0" applyBorder="0" applyAlignment="0" applyProtection="0">
      <alignment vertical="center"/>
    </xf>
    <xf numFmtId="0" fontId="37" fillId="16" borderId="0" applyNumberFormat="0" applyBorder="0" applyAlignment="0" applyProtection="0">
      <alignment vertical="center"/>
    </xf>
    <xf numFmtId="0" fontId="35" fillId="9" borderId="0" applyNumberFormat="0" applyBorder="0" applyAlignment="0" applyProtection="0">
      <alignment vertical="center"/>
    </xf>
    <xf numFmtId="0" fontId="30" fillId="0" borderId="0">
      <protection locked="0"/>
    </xf>
    <xf numFmtId="0" fontId="30" fillId="32" borderId="12" applyNumberFormat="0" applyFont="0" applyAlignment="0" applyProtection="0">
      <alignment vertical="center"/>
    </xf>
    <xf numFmtId="0" fontId="32" fillId="0" borderId="0">
      <alignment vertical="center"/>
    </xf>
    <xf numFmtId="176" fontId="30" fillId="0" borderId="0" applyFont="0" applyFill="0" applyProtection="0"/>
    <xf numFmtId="0" fontId="30" fillId="0" borderId="0">
      <protection locked="0"/>
    </xf>
    <xf numFmtId="0" fontId="30" fillId="0" borderId="0"/>
    <xf numFmtId="0" fontId="49" fillId="25"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5" fillId="9" borderId="0" applyNumberFormat="0" applyBorder="0" applyAlignment="0" applyProtection="0">
      <alignment vertical="center"/>
    </xf>
    <xf numFmtId="0" fontId="48" fillId="28" borderId="0" applyNumberFormat="0" applyBorder="0" applyAlignment="0" applyProtection="0">
      <alignment vertical="center"/>
    </xf>
    <xf numFmtId="0" fontId="30" fillId="0" borderId="0">
      <protection locked="0"/>
    </xf>
    <xf numFmtId="0" fontId="69" fillId="0" borderId="14" applyNumberFormat="0" applyFill="0" applyAlignment="0" applyProtection="0">
      <alignment vertical="center"/>
    </xf>
    <xf numFmtId="0" fontId="35" fillId="11"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8" fillId="34" borderId="0" applyNumberFormat="0" applyBorder="0" applyAlignment="0" applyProtection="0">
      <alignment vertical="center"/>
    </xf>
    <xf numFmtId="0" fontId="35" fillId="9" borderId="0" applyNumberFormat="0" applyBorder="0" applyAlignment="0" applyProtection="0">
      <alignment vertical="center"/>
    </xf>
    <xf numFmtId="0" fontId="30" fillId="0" borderId="0">
      <protection locked="0"/>
    </xf>
    <xf numFmtId="0" fontId="92" fillId="39" borderId="0" applyNumberFormat="0" applyBorder="0" applyAlignment="0" applyProtection="0">
      <alignment vertical="center"/>
    </xf>
    <xf numFmtId="0" fontId="89" fillId="0" borderId="20" applyNumberFormat="0" applyFill="0" applyAlignment="0" applyProtection="0">
      <alignment vertical="center"/>
    </xf>
    <xf numFmtId="0" fontId="34" fillId="13" borderId="0" applyNumberFormat="0" applyBorder="0" applyAlignment="0" applyProtection="0">
      <alignment vertical="center"/>
    </xf>
    <xf numFmtId="0" fontId="30" fillId="0" borderId="0">
      <protection locked="0"/>
    </xf>
    <xf numFmtId="0" fontId="29" fillId="27" borderId="0" applyNumberFormat="0" applyBorder="0" applyAlignment="0" applyProtection="0"/>
    <xf numFmtId="0" fontId="30" fillId="0" borderId="0">
      <protection locked="0"/>
    </xf>
    <xf numFmtId="0" fontId="29" fillId="36" borderId="0" applyNumberFormat="0" applyBorder="0" applyAlignment="0" applyProtection="0"/>
    <xf numFmtId="0" fontId="66" fillId="35" borderId="13">
      <protection locked="0"/>
    </xf>
    <xf numFmtId="0" fontId="72" fillId="0" borderId="0"/>
    <xf numFmtId="0" fontId="96" fillId="0" borderId="21" applyNumberFormat="0" applyFill="0" applyAlignment="0" applyProtection="0">
      <alignment vertical="center"/>
    </xf>
    <xf numFmtId="0" fontId="58" fillId="0" borderId="0"/>
    <xf numFmtId="0" fontId="34" fillId="11" borderId="0" applyNumberFormat="0" applyBorder="0" applyAlignment="0" applyProtection="0">
      <alignment vertical="center"/>
    </xf>
    <xf numFmtId="0" fontId="32" fillId="0" borderId="0">
      <alignment vertical="center"/>
    </xf>
    <xf numFmtId="0" fontId="58" fillId="0" borderId="0"/>
    <xf numFmtId="0" fontId="32" fillId="0" borderId="0">
      <alignment vertical="center"/>
    </xf>
    <xf numFmtId="0" fontId="68" fillId="0" borderId="0" applyNumberFormat="0" applyAlignment="0">
      <alignment horizontal="left"/>
    </xf>
    <xf numFmtId="0" fontId="35" fillId="9" borderId="0" applyNumberFormat="0" applyBorder="0" applyAlignment="0" applyProtection="0">
      <alignment vertical="center"/>
    </xf>
    <xf numFmtId="0" fontId="48" fillId="29" borderId="0" applyNumberFormat="0" applyBorder="0" applyAlignment="0" applyProtection="0">
      <alignment vertical="center"/>
    </xf>
    <xf numFmtId="0" fontId="30" fillId="0" borderId="0">
      <protection locked="0"/>
    </xf>
    <xf numFmtId="0" fontId="28" fillId="6" borderId="0" applyNumberFormat="0" applyBorder="0" applyAlignment="0" applyProtection="0">
      <alignment vertical="center"/>
    </xf>
    <xf numFmtId="0" fontId="47" fillId="22" borderId="0" applyNumberFormat="0" applyBorder="0" applyAlignment="0" applyProtection="0">
      <alignment vertical="center"/>
    </xf>
    <xf numFmtId="0" fontId="30" fillId="0" borderId="0"/>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0" fillId="0" borderId="0"/>
    <xf numFmtId="0" fontId="35" fillId="9" borderId="0" applyNumberFormat="0" applyBorder="0" applyAlignment="0" applyProtection="0">
      <alignment vertical="center"/>
    </xf>
    <xf numFmtId="180" fontId="62" fillId="0" borderId="0" applyFill="0" applyBorder="0" applyProtection="0">
      <alignment horizontal="right"/>
    </xf>
    <xf numFmtId="0" fontId="35" fillId="9" borderId="0" applyNumberFormat="0" applyBorder="0" applyAlignment="0" applyProtection="0">
      <alignment vertical="center"/>
    </xf>
    <xf numFmtId="196" fontId="62" fillId="0" borderId="0" applyFill="0" applyBorder="0" applyProtection="0">
      <alignment horizontal="right"/>
    </xf>
    <xf numFmtId="0" fontId="32" fillId="0" borderId="0"/>
    <xf numFmtId="206" fontId="74" fillId="0" borderId="0" applyFill="0" applyBorder="0" applyProtection="0">
      <alignment horizontal="center"/>
    </xf>
    <xf numFmtId="0" fontId="47" fillId="58" borderId="0" applyNumberFormat="0" applyBorder="0" applyAlignment="0" applyProtection="0">
      <alignment vertical="center"/>
    </xf>
    <xf numFmtId="0" fontId="47" fillId="61" borderId="0" applyNumberFormat="0" applyBorder="0" applyAlignment="0" applyProtection="0">
      <alignment vertical="center"/>
    </xf>
    <xf numFmtId="14" fontId="98" fillId="0" borderId="0">
      <alignment horizontal="center" wrapText="1"/>
      <protection locked="0"/>
    </xf>
    <xf numFmtId="205" fontId="99" fillId="0" borderId="0" applyFill="0" applyBorder="0" applyProtection="0">
      <alignment horizontal="right"/>
    </xf>
    <xf numFmtId="211" fontId="62" fillId="0" borderId="0" applyFill="0" applyBorder="0" applyProtection="0">
      <alignment horizontal="right"/>
    </xf>
    <xf numFmtId="0" fontId="35" fillId="9" borderId="0" applyNumberFormat="0" applyBorder="0" applyAlignment="0" applyProtection="0">
      <alignment vertical="center"/>
    </xf>
    <xf numFmtId="0" fontId="62" fillId="0" borderId="0">
      <protection locked="0"/>
    </xf>
    <xf numFmtId="0" fontId="48" fillId="16" borderId="0" applyNumberFormat="0" applyBorder="0" applyAlignment="0" applyProtection="0">
      <alignment vertical="center"/>
    </xf>
    <xf numFmtId="0" fontId="58" fillId="0" borderId="0"/>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2" fillId="13" borderId="0" applyNumberFormat="0" applyBorder="0" applyAlignment="0" applyProtection="0"/>
    <xf numFmtId="0" fontId="29" fillId="8" borderId="0" applyNumberFormat="0" applyBorder="0" applyAlignment="0" applyProtection="0"/>
    <xf numFmtId="0" fontId="35" fillId="9"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75" fillId="0" borderId="0" applyNumberFormat="0" applyFill="0" applyBorder="0" applyAlignment="0" applyProtection="0">
      <alignment vertical="center"/>
    </xf>
    <xf numFmtId="0" fontId="48" fillId="22"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2" fillId="13" borderId="0" applyNumberFormat="0" applyBorder="0" applyAlignment="0" applyProtection="0"/>
    <xf numFmtId="0" fontId="48" fillId="22"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2" fillId="13" borderId="0" applyNumberFormat="0" applyBorder="0" applyAlignment="0" applyProtection="0"/>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2" fillId="13" borderId="0" applyNumberFormat="0" applyBorder="0" applyAlignment="0" applyProtection="0"/>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13" borderId="0" applyNumberFormat="0" applyBorder="0" applyAlignment="0" applyProtection="0">
      <alignment vertical="center"/>
    </xf>
    <xf numFmtId="0" fontId="54" fillId="11" borderId="0" applyNumberFormat="0" applyBorder="0" applyAlignment="0" applyProtection="0">
      <alignment vertical="center"/>
    </xf>
    <xf numFmtId="0" fontId="31" fillId="13" borderId="0" applyNumberFormat="0" applyBorder="0" applyAlignment="0" applyProtection="0">
      <alignment vertical="center"/>
    </xf>
    <xf numFmtId="0" fontId="34" fillId="13" borderId="0" applyNumberFormat="0" applyBorder="0" applyAlignment="0" applyProtection="0">
      <alignment vertical="center"/>
    </xf>
    <xf numFmtId="0" fontId="49" fillId="25" borderId="0" applyNumberFormat="0" applyBorder="0" applyAlignment="0" applyProtection="0">
      <alignment vertical="center"/>
    </xf>
    <xf numFmtId="0" fontId="47" fillId="58" borderId="0" applyNumberFormat="0" applyBorder="0" applyAlignment="0" applyProtection="0">
      <alignment vertical="center"/>
    </xf>
    <xf numFmtId="0" fontId="35" fillId="9" borderId="0" applyNumberFormat="0" applyBorder="0" applyAlignment="0" applyProtection="0">
      <alignment vertical="center"/>
    </xf>
    <xf numFmtId="0" fontId="37" fillId="25"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8" fillId="22" borderId="0" applyNumberFormat="0" applyBorder="0" applyAlignment="0" applyProtection="0">
      <alignment vertical="center"/>
    </xf>
    <xf numFmtId="0" fontId="34" fillId="9" borderId="0" applyNumberFormat="0" applyBorder="0" applyAlignment="0" applyProtection="0">
      <alignment vertical="center"/>
    </xf>
    <xf numFmtId="0" fontId="66" fillId="35" borderId="13">
      <protection locked="0"/>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8" fillId="22"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9"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8" borderId="0" applyNumberFormat="0" applyBorder="0" applyAlignment="0" applyProtection="0">
      <alignment vertical="center"/>
    </xf>
    <xf numFmtId="0" fontId="46" fillId="0" borderId="0" applyNumberFormat="0" applyFill="0" applyBorder="0" applyAlignment="0" applyProtection="0">
      <alignment vertical="center"/>
    </xf>
    <xf numFmtId="0" fontId="35" fillId="9" borderId="0" applyNumberFormat="0" applyBorder="0" applyAlignment="0" applyProtection="0">
      <alignment vertical="center"/>
    </xf>
    <xf numFmtId="0" fontId="48" fillId="22" borderId="0" applyNumberFormat="0" applyBorder="0" applyAlignment="0" applyProtection="0">
      <alignment vertical="center"/>
    </xf>
    <xf numFmtId="0" fontId="31"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16" borderId="0" applyNumberFormat="0" applyBorder="0" applyAlignment="0" applyProtection="0">
      <alignment vertical="center"/>
    </xf>
    <xf numFmtId="0" fontId="34" fillId="9" borderId="0" applyNumberFormat="0" applyBorder="0" applyAlignment="0" applyProtection="0">
      <alignment vertical="center"/>
    </xf>
    <xf numFmtId="0" fontId="34" fillId="16" borderId="0" applyNumberFormat="0" applyBorder="0" applyAlignment="0" applyProtection="0">
      <alignment vertical="center"/>
    </xf>
    <xf numFmtId="0" fontId="31" fillId="9" borderId="0" applyNumberFormat="0" applyBorder="0" applyAlignment="0" applyProtection="0">
      <alignment vertical="center"/>
    </xf>
    <xf numFmtId="0" fontId="34" fillId="9" borderId="0" applyNumberFormat="0" applyBorder="0" applyAlignment="0" applyProtection="0">
      <alignment vertical="center"/>
    </xf>
    <xf numFmtId="0" fontId="37" fillId="9" borderId="0" applyNumberFormat="0" applyBorder="0" applyAlignment="0" applyProtection="0">
      <alignment vertical="center"/>
    </xf>
    <xf numFmtId="0" fontId="37" fillId="17" borderId="0" applyNumberFormat="0" applyBorder="0" applyAlignment="0" applyProtection="0">
      <alignment vertical="center"/>
    </xf>
    <xf numFmtId="0" fontId="42" fillId="9" borderId="0" applyNumberFormat="0" applyBorder="0" applyAlignment="0" applyProtection="0"/>
    <xf numFmtId="0" fontId="49" fillId="25" borderId="0" applyNumberFormat="0" applyBorder="0" applyAlignment="0" applyProtection="0">
      <alignment vertical="center"/>
    </xf>
    <xf numFmtId="0" fontId="37" fillId="9" borderId="0" applyNumberFormat="0" applyBorder="0" applyAlignment="0" applyProtection="0">
      <alignment vertical="center"/>
    </xf>
    <xf numFmtId="0" fontId="34" fillId="9" borderId="0" applyNumberFormat="0" applyBorder="0" applyAlignment="0" applyProtection="0">
      <alignment vertical="center"/>
    </xf>
    <xf numFmtId="0" fontId="34" fillId="17"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17" borderId="0" applyNumberFormat="0" applyBorder="0" applyAlignment="0" applyProtection="0">
      <alignment vertical="center"/>
    </xf>
    <xf numFmtId="0" fontId="34" fillId="9" borderId="0" applyNumberFormat="0" applyBorder="0" applyAlignment="0" applyProtection="0">
      <alignment vertical="center"/>
    </xf>
    <xf numFmtId="0" fontId="48" fillId="34" borderId="0" applyNumberFormat="0" applyBorder="0" applyAlignment="0" applyProtection="0">
      <alignment vertical="center"/>
    </xf>
    <xf numFmtId="0" fontId="31" fillId="9" borderId="0" applyNumberFormat="0" applyBorder="0" applyAlignment="0" applyProtection="0">
      <alignment vertical="center"/>
    </xf>
    <xf numFmtId="0" fontId="34" fillId="9" borderId="0" applyNumberFormat="0" applyBorder="0" applyAlignment="0" applyProtection="0">
      <alignment vertical="center"/>
    </xf>
    <xf numFmtId="0" fontId="37"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0" fillId="0" borderId="0"/>
    <xf numFmtId="0" fontId="93" fillId="27" borderId="2"/>
    <xf numFmtId="0" fontId="37" fillId="9"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8" fillId="22" borderId="0" applyNumberFormat="0" applyBorder="0" applyAlignment="0" applyProtection="0">
      <alignment vertical="center"/>
    </xf>
    <xf numFmtId="0" fontId="34" fillId="25" borderId="0" applyNumberFormat="0" applyBorder="0" applyAlignment="0" applyProtection="0">
      <alignment vertical="center"/>
    </xf>
    <xf numFmtId="0" fontId="33" fillId="9"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8" fillId="22"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7" fillId="11" borderId="0" applyNumberFormat="0" applyBorder="0" applyAlignment="0" applyProtection="0">
      <alignment vertical="center"/>
    </xf>
    <xf numFmtId="0" fontId="37" fillId="13" borderId="0" applyNumberFormat="0" applyBorder="0" applyAlignment="0" applyProtection="0">
      <alignment vertical="center"/>
    </xf>
    <xf numFmtId="0" fontId="47" fillId="34" borderId="0" applyNumberFormat="0" applyBorder="0" applyAlignment="0" applyProtection="0">
      <alignment vertical="center"/>
    </xf>
    <xf numFmtId="0" fontId="34" fillId="25" borderId="0" applyNumberFormat="0" applyBorder="0" applyAlignment="0" applyProtection="0">
      <alignment vertical="center"/>
    </xf>
    <xf numFmtId="0" fontId="31" fillId="25" borderId="0" applyNumberFormat="0" applyBorder="0" applyAlignment="0" applyProtection="0">
      <alignment vertical="center"/>
    </xf>
    <xf numFmtId="203" fontId="32" fillId="62" borderId="0"/>
    <xf numFmtId="0" fontId="54" fillId="11" borderId="0" applyNumberFormat="0" applyBorder="0" applyAlignment="0" applyProtection="0">
      <alignment vertical="center"/>
    </xf>
    <xf numFmtId="0" fontId="34" fillId="25" borderId="0" applyNumberFormat="0" applyBorder="0" applyAlignment="0" applyProtection="0">
      <alignment vertical="center"/>
    </xf>
    <xf numFmtId="0" fontId="54" fillId="11" borderId="0" applyNumberFormat="0" applyBorder="0" applyAlignment="0" applyProtection="0">
      <alignment vertical="center"/>
    </xf>
    <xf numFmtId="0" fontId="34" fillId="25" borderId="0" applyNumberFormat="0" applyBorder="0" applyAlignment="0" applyProtection="0">
      <alignment vertical="center"/>
    </xf>
    <xf numFmtId="0" fontId="54" fillId="11" borderId="0" applyNumberFormat="0" applyBorder="0" applyAlignment="0" applyProtection="0">
      <alignment vertical="center"/>
    </xf>
    <xf numFmtId="0" fontId="37" fillId="9" borderId="0" applyNumberFormat="0" applyBorder="0" applyAlignment="0" applyProtection="0">
      <alignment vertical="center"/>
    </xf>
    <xf numFmtId="0" fontId="42" fillId="9" borderId="0" applyNumberFormat="0" applyBorder="0" applyAlignment="0" applyProtection="0"/>
    <xf numFmtId="0" fontId="34" fillId="25" borderId="0" applyNumberFormat="0" applyBorder="0" applyAlignment="0" applyProtection="0">
      <alignment vertical="center"/>
    </xf>
    <xf numFmtId="0" fontId="31" fillId="25" borderId="0" applyNumberFormat="0" applyBorder="0" applyAlignment="0" applyProtection="0">
      <alignment vertical="center"/>
    </xf>
    <xf numFmtId="0" fontId="34" fillId="25" borderId="0" applyNumberFormat="0" applyBorder="0" applyAlignment="0" applyProtection="0">
      <alignment vertical="center"/>
    </xf>
    <xf numFmtId="0" fontId="47" fillId="34" borderId="0" applyNumberFormat="0" applyBorder="0" applyAlignment="0" applyProtection="0">
      <alignment vertical="center"/>
    </xf>
    <xf numFmtId="0" fontId="37" fillId="9" borderId="0" applyNumberFormat="0" applyBorder="0" applyAlignment="0" applyProtection="0">
      <alignment vertical="center"/>
    </xf>
    <xf numFmtId="0" fontId="34" fillId="25" borderId="0" applyNumberFormat="0" applyBorder="0" applyAlignment="0" applyProtection="0">
      <alignment vertical="center"/>
    </xf>
    <xf numFmtId="0" fontId="31" fillId="25" borderId="0" applyNumberFormat="0" applyBorder="0" applyAlignment="0" applyProtection="0">
      <alignment vertical="center"/>
    </xf>
    <xf numFmtId="0" fontId="37" fillId="9"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7" fillId="22" borderId="0" applyNumberFormat="0" applyBorder="0" applyAlignment="0" applyProtection="0">
      <alignment vertical="center"/>
    </xf>
    <xf numFmtId="0" fontId="34" fillId="11" borderId="0" applyNumberFormat="0" applyBorder="0" applyAlignment="0" applyProtection="0">
      <alignment vertical="center"/>
    </xf>
    <xf numFmtId="0" fontId="47" fillId="22"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101" fillId="14" borderId="7" applyNumberFormat="0" applyAlignment="0" applyProtection="0">
      <alignment vertical="center"/>
    </xf>
    <xf numFmtId="0" fontId="37" fillId="25"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3" fillId="9"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7" fillId="22"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9" borderId="0" applyNumberFormat="0" applyBorder="0" applyAlignment="0" applyProtection="0">
      <alignment vertical="center"/>
    </xf>
    <xf numFmtId="0" fontId="47" fillId="34" borderId="0" applyNumberFormat="0" applyBorder="0" applyAlignment="0" applyProtection="0">
      <alignment vertical="center"/>
    </xf>
    <xf numFmtId="0" fontId="34" fillId="11" borderId="0" applyNumberFormat="0" applyBorder="0" applyAlignment="0" applyProtection="0">
      <alignment vertical="center"/>
    </xf>
    <xf numFmtId="0" fontId="31" fillId="11" borderId="0" applyNumberFormat="0" applyBorder="0" applyAlignment="0" applyProtection="0">
      <alignment vertical="center"/>
    </xf>
    <xf numFmtId="0" fontId="35" fillId="9"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5" fillId="9"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8" fillId="14" borderId="7" applyNumberFormat="0" applyAlignment="0" applyProtection="0">
      <alignment vertical="center"/>
    </xf>
    <xf numFmtId="0" fontId="37" fillId="9" borderId="0" applyNumberFormat="0" applyBorder="0" applyAlignment="0" applyProtection="0">
      <alignment vertical="center"/>
    </xf>
    <xf numFmtId="0" fontId="35" fillId="9"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8" fillId="14" borderId="7" applyNumberFormat="0" applyAlignment="0" applyProtection="0">
      <alignment vertical="center"/>
    </xf>
    <xf numFmtId="0" fontId="37" fillId="9"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8" fillId="14" borderId="7" applyNumberFormat="0" applyAlignment="0" applyProtection="0">
      <alignment vertical="center"/>
    </xf>
    <xf numFmtId="0" fontId="34" fillId="6" borderId="0" applyNumberFormat="0" applyBorder="0" applyAlignment="0" applyProtection="0">
      <alignment vertical="center"/>
    </xf>
    <xf numFmtId="0" fontId="38" fillId="14" borderId="7" applyNumberFormat="0" applyAlignment="0" applyProtection="0">
      <alignment vertical="center"/>
    </xf>
    <xf numFmtId="0" fontId="34" fillId="6" borderId="0" applyNumberFormat="0" applyBorder="0" applyAlignment="0" applyProtection="0">
      <alignment vertical="center"/>
    </xf>
    <xf numFmtId="0" fontId="38" fillId="14" borderId="7"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1" fillId="6" borderId="0" applyNumberFormat="0" applyBorder="0" applyAlignment="0" applyProtection="0">
      <alignment vertical="center"/>
    </xf>
    <xf numFmtId="0" fontId="37" fillId="25"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9" borderId="0" applyNumberFormat="0" applyBorder="0" applyAlignment="0" applyProtection="0">
      <alignment vertical="center"/>
    </xf>
    <xf numFmtId="0" fontId="34" fillId="9" borderId="0" applyNumberFormat="0" applyBorder="0" applyAlignment="0" applyProtection="0">
      <alignment vertical="center"/>
    </xf>
    <xf numFmtId="0" fontId="29" fillId="36" borderId="0" applyNumberFormat="0" applyBorder="0" applyAlignment="0" applyProtection="0"/>
    <xf numFmtId="0" fontId="70" fillId="25" borderId="0" applyNumberFormat="0" applyBorder="0" applyAlignment="0" applyProtection="0">
      <alignment vertical="center"/>
    </xf>
    <xf numFmtId="0" fontId="52" fillId="13" borderId="0" applyNumberFormat="0" applyBorder="0" applyAlignment="0" applyProtection="0"/>
    <xf numFmtId="0" fontId="94" fillId="25" borderId="0" applyNumberFormat="0" applyBorder="0" applyAlignment="0" applyProtection="0">
      <alignment vertical="center"/>
    </xf>
    <xf numFmtId="0" fontId="34" fillId="6" borderId="0" applyNumberFormat="0" applyBorder="0" applyAlignment="0" applyProtection="0">
      <alignment vertical="center"/>
    </xf>
    <xf numFmtId="0" fontId="35" fillId="9" borderId="0" applyNumberFormat="0" applyBorder="0" applyAlignment="0" applyProtection="0">
      <alignment vertical="center"/>
    </xf>
    <xf numFmtId="0" fontId="29" fillId="36" borderId="0" applyNumberFormat="0" applyBorder="0" applyAlignment="0" applyProtection="0"/>
    <xf numFmtId="0" fontId="47" fillId="61" borderId="0" applyNumberFormat="0" applyBorder="0" applyAlignment="0" applyProtection="0">
      <alignment vertical="center"/>
    </xf>
    <xf numFmtId="0" fontId="70" fillId="25" borderId="0" applyNumberFormat="0" applyBorder="0" applyAlignment="0" applyProtection="0">
      <alignment vertical="center"/>
    </xf>
    <xf numFmtId="0" fontId="52" fillId="13" borderId="0" applyNumberFormat="0" applyBorder="0" applyAlignment="0" applyProtection="0"/>
    <xf numFmtId="0" fontId="34" fillId="9" borderId="0" applyNumberFormat="0" applyBorder="0" applyAlignment="0" applyProtection="0">
      <alignment vertical="center"/>
    </xf>
    <xf numFmtId="0" fontId="71" fillId="11" borderId="0" applyNumberFormat="0" applyBorder="0" applyAlignment="0" applyProtection="0">
      <alignment vertical="center"/>
    </xf>
    <xf numFmtId="0" fontId="34" fillId="6" borderId="0" applyNumberFormat="0" applyBorder="0" applyAlignment="0" applyProtection="0">
      <alignment vertical="center"/>
    </xf>
    <xf numFmtId="0" fontId="31" fillId="6" borderId="0" applyNumberFormat="0" applyBorder="0" applyAlignment="0" applyProtection="0">
      <alignment vertical="center"/>
    </xf>
    <xf numFmtId="0" fontId="35" fillId="9" borderId="0" applyNumberFormat="0" applyBorder="0" applyAlignment="0" applyProtection="0">
      <alignment vertical="center"/>
    </xf>
    <xf numFmtId="0" fontId="29" fillId="36" borderId="0" applyNumberFormat="0" applyBorder="0" applyAlignment="0" applyProtection="0"/>
    <xf numFmtId="0" fontId="47" fillId="61" borderId="0" applyNumberFormat="0" applyBorder="0" applyAlignment="0" applyProtection="0">
      <alignment vertical="center"/>
    </xf>
    <xf numFmtId="0" fontId="52" fillId="13" borderId="0" applyNumberFormat="0" applyBorder="0" applyAlignment="0" applyProtection="0"/>
    <xf numFmtId="0" fontId="102" fillId="0" borderId="0" applyNumberFormat="0" applyFill="0" applyBorder="0" applyAlignment="0" applyProtection="0">
      <alignment vertical="top"/>
      <protection locked="0"/>
    </xf>
    <xf numFmtId="0" fontId="34" fillId="9" borderId="0" applyNumberFormat="0" applyBorder="0" applyAlignment="0" applyProtection="0">
      <alignment vertical="center"/>
    </xf>
    <xf numFmtId="0" fontId="71" fillId="11" borderId="0" applyNumberFormat="0" applyBorder="0" applyAlignment="0" applyProtection="0">
      <alignment vertical="center"/>
    </xf>
    <xf numFmtId="0" fontId="37" fillId="9"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5" fillId="11"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5" fillId="9" borderId="0" applyNumberFormat="0" applyBorder="0" applyAlignment="0" applyProtection="0">
      <alignment vertical="center"/>
    </xf>
    <xf numFmtId="0" fontId="42" fillId="9" borderId="0" applyNumberFormat="0" applyBorder="0" applyAlignment="0" applyProtection="0"/>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37" fontId="60" fillId="0" borderId="0"/>
    <xf numFmtId="0" fontId="35" fillId="9" borderId="0" applyNumberFormat="0" applyBorder="0" applyAlignment="0" applyProtection="0">
      <alignment vertical="center"/>
    </xf>
    <xf numFmtId="0" fontId="103" fillId="0" borderId="0" applyNumberFormat="0" applyFill="0">
      <alignment horizontal="left" vertical="center"/>
    </xf>
    <xf numFmtId="0" fontId="42" fillId="9" borderId="0" applyNumberFormat="0" applyBorder="0" applyAlignment="0" applyProtection="0"/>
    <xf numFmtId="0" fontId="34" fillId="14" borderId="0" applyNumberFormat="0" applyBorder="0" applyAlignment="0" applyProtection="0">
      <alignment vertical="center"/>
    </xf>
    <xf numFmtId="37" fontId="60" fillId="0" borderId="0"/>
    <xf numFmtId="0" fontId="35" fillId="9" borderId="0" applyNumberFormat="0" applyBorder="0" applyAlignment="0" applyProtection="0">
      <alignment vertical="center"/>
    </xf>
    <xf numFmtId="0" fontId="42" fillId="9" borderId="0" applyNumberFormat="0" applyBorder="0" applyAlignment="0" applyProtection="0"/>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5" fillId="9"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5" fillId="9" borderId="0" applyNumberFormat="0" applyBorder="0" applyAlignment="0" applyProtection="0">
      <alignment vertical="center"/>
    </xf>
    <xf numFmtId="0" fontId="34" fillId="14" borderId="0" applyNumberFormat="0" applyBorder="0" applyAlignment="0" applyProtection="0">
      <alignment vertical="center"/>
    </xf>
    <xf numFmtId="0" fontId="31" fillId="14" borderId="0" applyNumberFormat="0" applyBorder="0" applyAlignment="0" applyProtection="0">
      <alignment vertical="center"/>
    </xf>
    <xf numFmtId="0" fontId="34" fillId="17" borderId="0" applyNumberFormat="0" applyBorder="0" applyAlignment="0" applyProtection="0">
      <alignment vertical="center"/>
    </xf>
    <xf numFmtId="0" fontId="35" fillId="9"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7" borderId="0" applyNumberFormat="0" applyBorder="0" applyAlignment="0" applyProtection="0">
      <alignment vertical="center"/>
    </xf>
    <xf numFmtId="0" fontId="35" fillId="9" borderId="0" applyNumberFormat="0" applyBorder="0" applyAlignment="0" applyProtection="0">
      <alignment vertical="center"/>
    </xf>
    <xf numFmtId="0" fontId="37" fillId="13" borderId="0" applyNumberFormat="0" applyBorder="0" applyAlignment="0" applyProtection="0">
      <alignment vertical="center"/>
    </xf>
    <xf numFmtId="0" fontId="37" fillId="16"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3" fillId="9" borderId="0" applyNumberFormat="0" applyBorder="0" applyAlignment="0" applyProtection="0">
      <alignment vertical="center"/>
    </xf>
    <xf numFmtId="0" fontId="37" fillId="13" borderId="0" applyNumberFormat="0" applyBorder="0" applyAlignment="0" applyProtection="0">
      <alignment vertical="center"/>
    </xf>
    <xf numFmtId="0" fontId="33" fillId="9" borderId="0" applyNumberFormat="0" applyBorder="0" applyAlignment="0" applyProtection="0">
      <alignment vertical="center"/>
    </xf>
    <xf numFmtId="0" fontId="70" fillId="25" borderId="0" applyNumberFormat="0" applyBorder="0" applyAlignment="0" applyProtection="0">
      <alignment vertical="center"/>
    </xf>
    <xf numFmtId="0" fontId="37" fillId="13" borderId="0" applyNumberFormat="0" applyBorder="0" applyAlignment="0" applyProtection="0">
      <alignment vertical="center"/>
    </xf>
    <xf numFmtId="0" fontId="37" fillId="16" borderId="0" applyNumberFormat="0" applyBorder="0" applyAlignment="0" applyProtection="0">
      <alignment vertical="center"/>
    </xf>
    <xf numFmtId="0" fontId="70" fillId="25" borderId="0" applyNumberFormat="0" applyBorder="0" applyAlignment="0" applyProtection="0">
      <alignment vertical="center"/>
    </xf>
    <xf numFmtId="0" fontId="37" fillId="13" borderId="0" applyNumberFormat="0" applyBorder="0" applyAlignment="0" applyProtection="0">
      <alignment vertical="center"/>
    </xf>
    <xf numFmtId="0" fontId="70" fillId="25" borderId="0" applyNumberFormat="0" applyBorder="0" applyAlignment="0" applyProtection="0">
      <alignment vertical="center"/>
    </xf>
    <xf numFmtId="0" fontId="37" fillId="13" borderId="0" applyNumberFormat="0" applyBorder="0" applyAlignment="0" applyProtection="0">
      <alignment vertical="center"/>
    </xf>
    <xf numFmtId="0" fontId="70" fillId="25" borderId="0" applyNumberFormat="0" applyBorder="0" applyAlignment="0" applyProtection="0">
      <alignment vertical="center"/>
    </xf>
    <xf numFmtId="0" fontId="37" fillId="13" borderId="0" applyNumberFormat="0" applyBorder="0" applyAlignment="0" applyProtection="0">
      <alignment vertical="center"/>
    </xf>
    <xf numFmtId="0" fontId="70" fillId="25" borderId="0" applyNumberFormat="0" applyBorder="0" applyAlignment="0" applyProtection="0">
      <alignment vertical="center"/>
    </xf>
    <xf numFmtId="0" fontId="37" fillId="13" borderId="0" applyNumberFormat="0" applyBorder="0" applyAlignment="0" applyProtection="0">
      <alignment vertical="center"/>
    </xf>
    <xf numFmtId="0" fontId="70" fillId="25"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4" fillId="13" borderId="0" applyNumberFormat="0" applyBorder="0" applyAlignment="0" applyProtection="0">
      <alignment vertical="center"/>
    </xf>
    <xf numFmtId="0" fontId="75"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29" fillId="3" borderId="0" applyNumberFormat="0" applyBorder="0" applyAlignment="0" applyProtection="0"/>
    <xf numFmtId="0" fontId="34" fillId="13" borderId="0" applyNumberFormat="0" applyBorder="0" applyAlignment="0" applyProtection="0">
      <alignment vertical="center"/>
    </xf>
    <xf numFmtId="0" fontId="37" fillId="13" borderId="0" applyNumberFormat="0" applyBorder="0" applyAlignment="0" applyProtection="0">
      <alignment vertical="center"/>
    </xf>
    <xf numFmtId="0" fontId="34" fillId="32" borderId="12" applyNumberFormat="0" applyFont="0" applyAlignment="0" applyProtection="0">
      <alignment vertical="center"/>
    </xf>
    <xf numFmtId="0" fontId="71" fillId="11"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70" fillId="25"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3" fillId="9" borderId="0" applyNumberFormat="0" applyBorder="0" applyAlignment="0" applyProtection="0">
      <alignment vertical="center"/>
    </xf>
    <xf numFmtId="0" fontId="70" fillId="25" borderId="0" applyNumberFormat="0" applyBorder="0" applyAlignment="0" applyProtection="0">
      <alignment vertical="center"/>
    </xf>
    <xf numFmtId="0" fontId="34" fillId="13"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17" borderId="0" applyNumberFormat="0" applyBorder="0" applyAlignment="0" applyProtection="0">
      <alignment vertical="center"/>
    </xf>
    <xf numFmtId="0" fontId="42" fillId="9" borderId="0" applyNumberFormat="0" applyBorder="0" applyAlignment="0" applyProtection="0"/>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17" borderId="0" applyNumberFormat="0" applyBorder="0" applyAlignment="0" applyProtection="0">
      <alignment vertical="center"/>
    </xf>
    <xf numFmtId="0" fontId="42" fillId="9" borderId="0" applyNumberFormat="0" applyBorder="0" applyAlignment="0" applyProtection="0"/>
    <xf numFmtId="0" fontId="37" fillId="9" borderId="0" applyNumberFormat="0" applyBorder="0" applyAlignment="0" applyProtection="0">
      <alignment vertical="center"/>
    </xf>
    <xf numFmtId="0" fontId="71" fillId="11" borderId="0" applyNumberFormat="0" applyBorder="0" applyAlignment="0" applyProtection="0">
      <alignment vertical="center"/>
    </xf>
    <xf numFmtId="0" fontId="37" fillId="9" borderId="0" applyNumberFormat="0" applyBorder="0" applyAlignment="0" applyProtection="0">
      <alignment vertical="center"/>
    </xf>
    <xf numFmtId="0" fontId="37" fillId="17" borderId="0" applyNumberFormat="0" applyBorder="0" applyAlignment="0" applyProtection="0">
      <alignment vertical="center"/>
    </xf>
    <xf numFmtId="0" fontId="42" fillId="9" borderId="0" applyNumberFormat="0" applyBorder="0" applyAlignment="0" applyProtection="0"/>
    <xf numFmtId="0" fontId="34" fillId="9" borderId="0" applyNumberFormat="0" applyBorder="0" applyAlignment="0" applyProtection="0">
      <alignment vertical="center"/>
    </xf>
    <xf numFmtId="0" fontId="37" fillId="9" borderId="0" applyNumberFormat="0" applyBorder="0" applyAlignment="0" applyProtection="0">
      <alignment vertical="center"/>
    </xf>
    <xf numFmtId="0" fontId="29" fillId="40" borderId="0" applyNumberFormat="0" applyBorder="0" applyAlignment="0" applyProtection="0"/>
    <xf numFmtId="0" fontId="47" fillId="22" borderId="0" applyNumberFormat="0" applyBorder="0" applyAlignment="0" applyProtection="0">
      <alignment vertical="center"/>
    </xf>
    <xf numFmtId="0" fontId="35" fillId="9" borderId="0" applyNumberFormat="0" applyBorder="0" applyAlignment="0" applyProtection="0">
      <alignment vertical="center"/>
    </xf>
    <xf numFmtId="0" fontId="37" fillId="9" borderId="0" applyNumberFormat="0" applyBorder="0" applyAlignment="0" applyProtection="0">
      <alignment vertical="center"/>
    </xf>
    <xf numFmtId="0" fontId="34" fillId="9" borderId="0" applyNumberFormat="0" applyBorder="0" applyAlignment="0" applyProtection="0">
      <alignment vertical="center"/>
    </xf>
    <xf numFmtId="0" fontId="34" fillId="8" borderId="0" applyNumberFormat="0" applyBorder="0" applyAlignment="0" applyProtection="0">
      <alignment vertical="center"/>
    </xf>
    <xf numFmtId="0" fontId="93" fillId="27" borderId="2"/>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48" fillId="34" borderId="0" applyNumberFormat="0" applyBorder="0" applyAlignment="0" applyProtection="0">
      <alignment vertical="center"/>
    </xf>
    <xf numFmtId="0" fontId="93" fillId="27" borderId="2"/>
    <xf numFmtId="0" fontId="37" fillId="25" borderId="0" applyNumberFormat="0" applyBorder="0" applyAlignment="0" applyProtection="0">
      <alignment vertical="center"/>
    </xf>
    <xf numFmtId="0" fontId="37" fillId="11" borderId="0" applyNumberFormat="0" applyBorder="0" applyAlignment="0" applyProtection="0">
      <alignment vertical="center"/>
    </xf>
    <xf numFmtId="0" fontId="37" fillId="25" borderId="0" applyNumberFormat="0" applyBorder="0" applyAlignment="0" applyProtection="0">
      <alignment vertical="center"/>
    </xf>
    <xf numFmtId="0" fontId="37" fillId="11" borderId="0" applyNumberFormat="0" applyBorder="0" applyAlignment="0" applyProtection="0">
      <alignment vertical="center"/>
    </xf>
    <xf numFmtId="0" fontId="37" fillId="25" borderId="0" applyNumberFormat="0" applyBorder="0" applyAlignment="0" applyProtection="0">
      <alignment vertical="center"/>
    </xf>
    <xf numFmtId="0" fontId="29" fillId="7" borderId="0" applyNumberFormat="0" applyBorder="0" applyAlignment="0" applyProtection="0"/>
    <xf numFmtId="0" fontId="54" fillId="11" borderId="0" applyNumberFormat="0" applyBorder="0" applyAlignment="0" applyProtection="0">
      <alignment vertical="center"/>
    </xf>
    <xf numFmtId="0" fontId="37" fillId="25" borderId="0" applyNumberFormat="0" applyBorder="0" applyAlignment="0" applyProtection="0">
      <alignment vertical="center"/>
    </xf>
    <xf numFmtId="0" fontId="29" fillId="7" borderId="0" applyNumberFormat="0" applyBorder="0" applyAlignment="0" applyProtection="0"/>
    <xf numFmtId="0" fontId="29" fillId="7" borderId="0" applyNumberFormat="0" applyBorder="0" applyAlignment="0" applyProtection="0"/>
    <xf numFmtId="0" fontId="37" fillId="25" borderId="0" applyNumberFormat="0" applyBorder="0" applyAlignment="0" applyProtection="0">
      <alignment vertical="center"/>
    </xf>
    <xf numFmtId="0" fontId="70" fillId="25" borderId="0" applyNumberFormat="0" applyBorder="0" applyAlignment="0" applyProtection="0">
      <alignment vertical="center"/>
    </xf>
    <xf numFmtId="0" fontId="37" fillId="25" borderId="0" applyNumberFormat="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37" fillId="25" borderId="0" applyNumberFormat="0" applyBorder="0" applyAlignment="0" applyProtection="0">
      <alignment vertical="center"/>
    </xf>
    <xf numFmtId="0" fontId="29" fillId="30" borderId="0" applyNumberFormat="0" applyBorder="0" applyAlignment="0" applyProtection="0"/>
    <xf numFmtId="0" fontId="37" fillId="25" borderId="0" applyNumberFormat="0" applyBorder="0" applyAlignment="0" applyProtection="0">
      <alignment vertical="center"/>
    </xf>
    <xf numFmtId="0" fontId="29" fillId="30" borderId="0" applyNumberFormat="0" applyBorder="0" applyAlignment="0" applyProtection="0"/>
    <xf numFmtId="0" fontId="35" fillId="9" borderId="0" applyNumberFormat="0" applyBorder="0" applyAlignment="0" applyProtection="0">
      <alignment vertical="center"/>
    </xf>
    <xf numFmtId="0" fontId="37" fillId="25" borderId="0" applyNumberFormat="0" applyBorder="0" applyAlignment="0" applyProtection="0">
      <alignment vertical="center"/>
    </xf>
    <xf numFmtId="0" fontId="29" fillId="30" borderId="0" applyNumberFormat="0" applyBorder="0" applyAlignment="0" applyProtection="0"/>
    <xf numFmtId="0" fontId="46" fillId="0" borderId="0" applyNumberFormat="0" applyFill="0" applyBorder="0" applyAlignment="0" applyProtection="0">
      <alignment vertical="center"/>
    </xf>
    <xf numFmtId="0" fontId="34" fillId="25" borderId="0" applyNumberFormat="0" applyBorder="0" applyAlignment="0" applyProtection="0">
      <alignment vertical="center"/>
    </xf>
    <xf numFmtId="0" fontId="32" fillId="0" borderId="0" applyNumberFormat="0" applyFill="0" applyBorder="0" applyAlignment="0" applyProtection="0">
      <alignment horizontal="left"/>
    </xf>
    <xf numFmtId="0" fontId="34" fillId="25" borderId="0" applyNumberFormat="0" applyBorder="0" applyAlignment="0" applyProtection="0">
      <alignment vertical="center"/>
    </xf>
    <xf numFmtId="0" fontId="32" fillId="0" borderId="0" applyNumberFormat="0" applyFill="0" applyBorder="0" applyAlignment="0" applyProtection="0">
      <alignment horizontal="left"/>
    </xf>
    <xf numFmtId="0" fontId="34" fillId="25" borderId="0" applyNumberFormat="0" applyBorder="0" applyAlignment="0" applyProtection="0">
      <alignment vertical="center"/>
    </xf>
    <xf numFmtId="0" fontId="32" fillId="0" borderId="0" applyNumberFormat="0" applyFill="0" applyBorder="0" applyAlignment="0" applyProtection="0">
      <alignment horizontal="left"/>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2" fillId="0" borderId="0" applyNumberFormat="0" applyFill="0" applyBorder="0" applyAlignment="0" applyProtection="0">
      <alignment horizontal="left"/>
    </xf>
    <xf numFmtId="0" fontId="34" fillId="25" borderId="0" applyNumberFormat="0" applyBorder="0" applyAlignment="0" applyProtection="0">
      <alignment vertical="center"/>
    </xf>
    <xf numFmtId="0" fontId="37" fillId="25" borderId="0" applyNumberFormat="0" applyBorder="0" applyAlignment="0" applyProtection="0">
      <alignment vertical="center"/>
    </xf>
    <xf numFmtId="0" fontId="32" fillId="0" borderId="0" applyNumberFormat="0" applyFill="0" applyBorder="0" applyAlignment="0" applyProtection="0">
      <alignment horizontal="left"/>
    </xf>
    <xf numFmtId="0" fontId="37" fillId="25" borderId="0" applyNumberFormat="0" applyBorder="0" applyAlignment="0" applyProtection="0">
      <alignment vertical="center"/>
    </xf>
    <xf numFmtId="0" fontId="32" fillId="0" borderId="0" applyNumberFormat="0" applyFill="0" applyBorder="0" applyAlignment="0" applyProtection="0">
      <alignment horizontal="left"/>
    </xf>
    <xf numFmtId="0" fontId="37" fillId="25" borderId="0" applyNumberFormat="0" applyBorder="0" applyAlignment="0" applyProtection="0">
      <alignment vertical="center"/>
    </xf>
    <xf numFmtId="0" fontId="32" fillId="0" borderId="0" applyNumberFormat="0" applyFill="0" applyBorder="0" applyAlignment="0" applyProtection="0">
      <alignment horizontal="left"/>
    </xf>
    <xf numFmtId="0" fontId="37" fillId="25" borderId="0" applyNumberFormat="0" applyBorder="0" applyAlignment="0" applyProtection="0">
      <alignment vertical="center"/>
    </xf>
    <xf numFmtId="0" fontId="32" fillId="0" borderId="0" applyNumberFormat="0" applyFill="0" applyBorder="0" applyAlignment="0" applyProtection="0">
      <alignment horizontal="left"/>
    </xf>
    <xf numFmtId="0" fontId="35" fillId="9" borderId="0" applyNumberFormat="0" applyBorder="0" applyAlignment="0" applyProtection="0">
      <alignment vertical="center"/>
    </xf>
    <xf numFmtId="0" fontId="37" fillId="25" borderId="0" applyNumberFormat="0" applyBorder="0" applyAlignment="0" applyProtection="0">
      <alignment vertical="center"/>
    </xf>
    <xf numFmtId="0" fontId="32" fillId="0" borderId="0" applyNumberFormat="0" applyFill="0" applyBorder="0" applyAlignment="0" applyProtection="0">
      <alignment horizontal="left"/>
    </xf>
    <xf numFmtId="0" fontId="37"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7" fillId="11" borderId="0" applyNumberFormat="0" applyBorder="0" applyAlignment="0" applyProtection="0">
      <alignment vertical="center"/>
    </xf>
    <xf numFmtId="0" fontId="46" fillId="0" borderId="0" applyNumberFormat="0" applyFill="0" applyBorder="0" applyAlignment="0" applyProtection="0">
      <alignment vertical="center"/>
    </xf>
    <xf numFmtId="0" fontId="37" fillId="11" borderId="0" applyNumberFormat="0" applyBorder="0" applyAlignment="0" applyProtection="0">
      <alignment vertical="center"/>
    </xf>
    <xf numFmtId="0" fontId="35" fillId="9" borderId="0" applyNumberFormat="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49" fillId="25" borderId="0" applyNumberFormat="0" applyBorder="0" applyAlignment="0" applyProtection="0">
      <alignment vertical="center"/>
    </xf>
    <xf numFmtId="0" fontId="33" fillId="9"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54" fillId="11" borderId="0" applyNumberFormat="0" applyBorder="0" applyAlignment="0" applyProtection="0">
      <alignment vertical="center"/>
    </xf>
    <xf numFmtId="0" fontId="37" fillId="11" borderId="0" applyNumberFormat="0" applyBorder="0" applyAlignment="0" applyProtection="0">
      <alignment vertical="center"/>
    </xf>
    <xf numFmtId="0" fontId="35" fillId="9" borderId="0" applyNumberFormat="0" applyBorder="0" applyAlignment="0" applyProtection="0">
      <alignment vertical="center"/>
    </xf>
    <xf numFmtId="0" fontId="54" fillId="11" borderId="0" applyNumberFormat="0" applyBorder="0" applyAlignment="0" applyProtection="0">
      <alignment vertical="center"/>
    </xf>
    <xf numFmtId="0" fontId="37" fillId="11" borderId="0" applyNumberFormat="0" applyBorder="0" applyAlignment="0" applyProtection="0">
      <alignment vertical="center"/>
    </xf>
    <xf numFmtId="0" fontId="35" fillId="11" borderId="0" applyNumberFormat="0" applyBorder="0" applyAlignment="0" applyProtection="0">
      <alignment vertical="center"/>
    </xf>
    <xf numFmtId="0" fontId="54" fillId="11" borderId="0" applyNumberFormat="0" applyBorder="0" applyAlignment="0" applyProtection="0">
      <alignment vertical="center"/>
    </xf>
    <xf numFmtId="0" fontId="34" fillId="11" borderId="0" applyNumberFormat="0" applyBorder="0" applyAlignment="0" applyProtection="0">
      <alignment vertical="center"/>
    </xf>
    <xf numFmtId="0" fontId="47" fillId="58" borderId="0" applyNumberFormat="0" applyBorder="0" applyAlignment="0" applyProtection="0">
      <alignment vertical="center"/>
    </xf>
    <xf numFmtId="0" fontId="32" fillId="0" borderId="0"/>
    <xf numFmtId="0" fontId="34" fillId="11" borderId="0" applyNumberFormat="0" applyBorder="0" applyAlignment="0" applyProtection="0">
      <alignment vertical="center"/>
    </xf>
    <xf numFmtId="0" fontId="34" fillId="8" borderId="0" applyNumberFormat="0" applyBorder="0" applyAlignment="0" applyProtection="0">
      <alignment vertical="center"/>
    </xf>
    <xf numFmtId="0" fontId="32" fillId="0" borderId="0"/>
    <xf numFmtId="0" fontId="34" fillId="11" borderId="0" applyNumberFormat="0" applyBorder="0" applyAlignment="0" applyProtection="0">
      <alignment vertical="center"/>
    </xf>
    <xf numFmtId="0" fontId="31" fillId="8"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70" fillId="25"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4" fillId="11" borderId="0" applyNumberFormat="0" applyBorder="0" applyAlignment="0" applyProtection="0">
      <alignment vertical="center"/>
    </xf>
    <xf numFmtId="0" fontId="35" fillId="9" borderId="0" applyNumberFormat="0" applyBorder="0" applyAlignment="0" applyProtection="0">
      <alignment vertical="center"/>
    </xf>
    <xf numFmtId="0" fontId="34" fillId="11"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5" fillId="9" borderId="0" applyNumberFormat="0" applyBorder="0" applyAlignment="0" applyProtection="0">
      <alignment vertical="center"/>
    </xf>
    <xf numFmtId="0" fontId="49" fillId="25" borderId="0" applyNumberFormat="0" applyBorder="0" applyAlignment="0" applyProtection="0">
      <alignment vertical="center"/>
    </xf>
    <xf numFmtId="0" fontId="37" fillId="6" borderId="0" applyNumberFormat="0" applyBorder="0" applyAlignment="0" applyProtection="0">
      <alignment vertical="center"/>
    </xf>
    <xf numFmtId="0" fontId="37" fillId="57" borderId="0" applyNumberFormat="0" applyBorder="0" applyAlignment="0" applyProtection="0">
      <alignment vertical="center"/>
    </xf>
    <xf numFmtId="0" fontId="37" fillId="6" borderId="0" applyNumberFormat="0" applyBorder="0" applyAlignment="0" applyProtection="0">
      <alignment vertical="center"/>
    </xf>
    <xf numFmtId="0" fontId="31" fillId="16" borderId="0" applyNumberFormat="0" applyBorder="0" applyAlignment="0" applyProtection="0">
      <alignment vertical="center"/>
    </xf>
    <xf numFmtId="0" fontId="37" fillId="57" borderId="0" applyNumberFormat="0" applyBorder="0" applyAlignment="0" applyProtection="0">
      <alignment vertical="center"/>
    </xf>
    <xf numFmtId="0" fontId="33" fillId="9" borderId="0" applyNumberFormat="0" applyBorder="0" applyAlignment="0" applyProtection="0">
      <alignment vertical="center"/>
    </xf>
    <xf numFmtId="0" fontId="37" fillId="6" borderId="0" applyNumberFormat="0" applyBorder="0" applyAlignment="0" applyProtection="0">
      <alignment vertical="center"/>
    </xf>
    <xf numFmtId="0" fontId="33" fillId="9" borderId="0" applyNumberFormat="0" applyBorder="0" applyAlignment="0" applyProtection="0">
      <alignment vertical="center"/>
    </xf>
    <xf numFmtId="0" fontId="37" fillId="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6" borderId="0" applyNumberFormat="0" applyBorder="0" applyAlignment="0" applyProtection="0">
      <alignment vertical="center"/>
    </xf>
    <xf numFmtId="0" fontId="91" fillId="0" borderId="14" applyNumberFormat="0" applyFill="0" applyAlignment="0" applyProtection="0">
      <alignment vertical="center"/>
    </xf>
    <xf numFmtId="0" fontId="37" fillId="6" borderId="0" applyNumberFormat="0" applyBorder="0" applyAlignment="0" applyProtection="0">
      <alignment vertical="center"/>
    </xf>
    <xf numFmtId="0" fontId="49" fillId="25" borderId="0" applyNumberFormat="0" applyBorder="0" applyAlignment="0" applyProtection="0">
      <alignment vertical="center"/>
    </xf>
    <xf numFmtId="0" fontId="37" fillId="6" borderId="0" applyNumberFormat="0" applyBorder="0" applyAlignment="0" applyProtection="0">
      <alignment vertical="center"/>
    </xf>
    <xf numFmtId="0" fontId="37" fillId="57" borderId="0" applyNumberFormat="0" applyBorder="0" applyAlignment="0" applyProtection="0">
      <alignment vertical="center"/>
    </xf>
    <xf numFmtId="0" fontId="37" fillId="6" borderId="0" applyNumberFormat="0" applyBorder="0" applyAlignment="0" applyProtection="0">
      <alignment vertical="center"/>
    </xf>
    <xf numFmtId="0" fontId="31" fillId="17"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4" fillId="17" borderId="0" applyNumberFormat="0" applyBorder="0" applyAlignment="0" applyProtection="0">
      <alignment vertical="center"/>
    </xf>
    <xf numFmtId="0" fontId="37" fillId="6" borderId="0" applyNumberFormat="0" applyBorder="0" applyAlignment="0" applyProtection="0">
      <alignment vertical="center"/>
    </xf>
    <xf numFmtId="0" fontId="34" fillId="17" borderId="0" applyNumberFormat="0" applyBorder="0" applyAlignment="0" applyProtection="0">
      <alignment vertical="center"/>
    </xf>
    <xf numFmtId="0" fontId="77" fillId="0" borderId="0" applyNumberFormat="0" applyFill="0" applyBorder="0" applyAlignment="0" applyProtection="0">
      <alignment vertical="center"/>
    </xf>
    <xf numFmtId="0" fontId="37" fillId="6" borderId="0" applyNumberFormat="0" applyBorder="0" applyAlignment="0" applyProtection="0">
      <alignment vertical="center"/>
    </xf>
    <xf numFmtId="0" fontId="49" fillId="25" borderId="0" applyNumberFormat="0" applyBorder="0" applyAlignment="0" applyProtection="0">
      <alignment vertical="center"/>
    </xf>
    <xf numFmtId="0" fontId="37" fillId="6" borderId="0" applyNumberFormat="0" applyBorder="0" applyAlignment="0" applyProtection="0">
      <alignment vertical="center"/>
    </xf>
    <xf numFmtId="0" fontId="37" fillId="57" borderId="0" applyNumberFormat="0" applyBorder="0" applyAlignment="0" applyProtection="0">
      <alignment vertical="center"/>
    </xf>
    <xf numFmtId="0" fontId="37" fillId="6" borderId="0" applyNumberFormat="0" applyBorder="0" applyAlignment="0" applyProtection="0">
      <alignment vertical="center"/>
    </xf>
    <xf numFmtId="0" fontId="31" fillId="11" borderId="0" applyNumberFormat="0" applyBorder="0" applyAlignment="0" applyProtection="0">
      <alignment vertical="center"/>
    </xf>
    <xf numFmtId="0" fontId="37" fillId="6" borderId="0" applyNumberFormat="0" applyBorder="0" applyAlignment="0" applyProtection="0">
      <alignment vertical="center"/>
    </xf>
    <xf numFmtId="0" fontId="34" fillId="11" borderId="0" applyNumberFormat="0" applyBorder="0" applyAlignment="0" applyProtection="0">
      <alignment vertical="center"/>
    </xf>
    <xf numFmtId="183" fontId="30" fillId="0" borderId="0" applyFont="0" applyFill="0" applyBorder="0" applyAlignment="0" applyProtection="0"/>
    <xf numFmtId="0" fontId="34" fillId="6" borderId="0" applyNumberFormat="0" applyBorder="0" applyAlignment="0" applyProtection="0">
      <alignment vertical="center"/>
    </xf>
    <xf numFmtId="0" fontId="49" fillId="25" borderId="0" applyNumberFormat="0" applyBorder="0" applyAlignment="0" applyProtection="0">
      <alignment vertical="center"/>
    </xf>
    <xf numFmtId="0" fontId="34" fillId="6" borderId="0" applyNumberFormat="0" applyBorder="0" applyAlignment="0" applyProtection="0">
      <alignment vertical="center"/>
    </xf>
    <xf numFmtId="0" fontId="31" fillId="8"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9" fillId="25" borderId="0" applyNumberFormat="0" applyBorder="0" applyAlignment="0" applyProtection="0">
      <alignment vertical="center"/>
    </xf>
    <xf numFmtId="0" fontId="34" fillId="6" borderId="0" applyNumberFormat="0" applyBorder="0" applyAlignment="0" applyProtection="0">
      <alignment vertical="center"/>
    </xf>
    <xf numFmtId="0" fontId="34" fillId="8" borderId="0" applyNumberFormat="0" applyBorder="0" applyAlignment="0" applyProtection="0">
      <alignment vertical="center"/>
    </xf>
    <xf numFmtId="0" fontId="34" fillId="6" borderId="0" applyNumberFormat="0" applyBorder="0" applyAlignment="0" applyProtection="0">
      <alignment vertical="center"/>
    </xf>
    <xf numFmtId="0" fontId="37" fillId="6" borderId="0" applyNumberFormat="0" applyBorder="0" applyAlignment="0" applyProtection="0">
      <alignment vertical="center"/>
    </xf>
    <xf numFmtId="0" fontId="35" fillId="9" borderId="0" applyNumberFormat="0" applyBorder="0" applyAlignment="0" applyProtection="0">
      <alignment vertical="center"/>
    </xf>
    <xf numFmtId="0" fontId="37" fillId="6" borderId="0" applyNumberFormat="0" applyBorder="0" applyAlignment="0" applyProtection="0">
      <alignment vertical="center"/>
    </xf>
    <xf numFmtId="0" fontId="31" fillId="57" borderId="0" applyNumberFormat="0" applyBorder="0" applyAlignment="0" applyProtection="0">
      <alignment vertical="center"/>
    </xf>
    <xf numFmtId="0" fontId="47" fillId="58" borderId="0" applyNumberFormat="0" applyBorder="0" applyAlignment="0" applyProtection="0">
      <alignment vertical="center"/>
    </xf>
    <xf numFmtId="0" fontId="31" fillId="13" borderId="0" applyNumberFormat="0" applyFont="0" applyBorder="0" applyAlignment="0" applyProtection="0">
      <alignment horizontal="right"/>
    </xf>
    <xf numFmtId="0" fontId="35" fillId="9" borderId="0" applyNumberFormat="0" applyBorder="0" applyAlignment="0" applyProtection="0">
      <alignment vertical="center"/>
    </xf>
    <xf numFmtId="0" fontId="37" fillId="6"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4" fillId="0" borderId="0">
      <alignment vertical="center"/>
    </xf>
    <xf numFmtId="0" fontId="37" fillId="6" borderId="0" applyNumberFormat="0" applyBorder="0" applyAlignment="0" applyProtection="0">
      <alignment vertical="center"/>
    </xf>
    <xf numFmtId="0" fontId="35" fillId="9" borderId="0" applyNumberFormat="0" applyBorder="0" applyAlignment="0" applyProtection="0">
      <alignment vertical="center"/>
    </xf>
    <xf numFmtId="0" fontId="105" fillId="0" borderId="2">
      <alignment horizontal="center"/>
    </xf>
    <xf numFmtId="0" fontId="32" fillId="0" borderId="0">
      <alignment vertical="center"/>
    </xf>
    <xf numFmtId="0" fontId="32" fillId="0" borderId="0"/>
    <xf numFmtId="0" fontId="37" fillId="6" borderId="0" applyNumberFormat="0" applyBorder="0" applyAlignment="0" applyProtection="0">
      <alignment vertical="center"/>
    </xf>
    <xf numFmtId="0" fontId="35" fillId="9" borderId="0" applyNumberFormat="0" applyBorder="0" applyAlignment="0" applyProtection="0">
      <alignment vertical="center"/>
    </xf>
    <xf numFmtId="0" fontId="34" fillId="0" borderId="0">
      <alignment vertical="center"/>
    </xf>
    <xf numFmtId="0" fontId="67" fillId="0" borderId="0" applyNumberFormat="0" applyFill="0" applyBorder="0" applyAlignment="0" applyProtection="0"/>
    <xf numFmtId="0" fontId="70" fillId="25" borderId="0" applyNumberFormat="0" applyBorder="0" applyAlignment="0" applyProtection="0">
      <alignment vertical="center"/>
    </xf>
    <xf numFmtId="0" fontId="37" fillId="6" borderId="0" applyNumberFormat="0" applyBorder="0" applyAlignment="0" applyProtection="0">
      <alignment vertical="center"/>
    </xf>
    <xf numFmtId="0" fontId="35" fillId="9" borderId="0" applyNumberFormat="0" applyBorder="0" applyAlignment="0" applyProtection="0">
      <alignment vertical="center"/>
    </xf>
    <xf numFmtId="0" fontId="34" fillId="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4" fillId="16" borderId="0" applyNumberFormat="0" applyBorder="0" applyAlignment="0" applyProtection="0">
      <alignment vertical="center"/>
    </xf>
    <xf numFmtId="0" fontId="37" fillId="14" borderId="0" applyNumberFormat="0" applyBorder="0" applyAlignment="0" applyProtection="0">
      <alignment vertical="center"/>
    </xf>
    <xf numFmtId="0" fontId="29" fillId="3" borderId="0" applyNumberFormat="0" applyBorder="0" applyAlignment="0" applyProtection="0"/>
    <xf numFmtId="0" fontId="47" fillId="28" borderId="0" applyNumberFormat="0" applyBorder="0" applyAlignment="0" applyProtection="0">
      <alignment vertical="center"/>
    </xf>
    <xf numFmtId="0" fontId="52" fillId="32" borderId="0" applyNumberFormat="0" applyBorder="0" applyAlignment="0" applyProtection="0"/>
    <xf numFmtId="0" fontId="37" fillId="14" borderId="0" applyNumberFormat="0" applyBorder="0" applyAlignment="0" applyProtection="0">
      <alignment vertical="center"/>
    </xf>
    <xf numFmtId="0" fontId="29" fillId="3" borderId="0" applyNumberFormat="0" applyBorder="0" applyAlignment="0" applyProtection="0"/>
    <xf numFmtId="0" fontId="47" fillId="28" borderId="0" applyNumberFormat="0" applyBorder="0" applyAlignment="0" applyProtection="0">
      <alignment vertical="center"/>
    </xf>
    <xf numFmtId="0" fontId="52" fillId="32" borderId="0" applyNumberFormat="0" applyBorder="0" applyAlignment="0" applyProtection="0"/>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7" fillId="28" borderId="0" applyNumberFormat="0" applyBorder="0" applyAlignment="0" applyProtection="0">
      <alignment vertical="center"/>
    </xf>
    <xf numFmtId="0" fontId="52" fillId="32" borderId="0" applyNumberFormat="0" applyBorder="0" applyAlignment="0" applyProtection="0"/>
    <xf numFmtId="0" fontId="70" fillId="25" borderId="0" applyNumberFormat="0" applyBorder="0" applyAlignment="0" applyProtection="0">
      <alignment vertical="center"/>
    </xf>
    <xf numFmtId="0" fontId="26" fillId="3" borderId="5" applyNumberFormat="0" applyAlignment="0" applyProtection="0">
      <alignment vertical="center"/>
    </xf>
    <xf numFmtId="0" fontId="37" fillId="14" borderId="0" applyNumberFormat="0" applyBorder="0" applyAlignment="0" applyProtection="0">
      <alignment vertical="center"/>
    </xf>
    <xf numFmtId="0" fontId="47" fillId="28" borderId="0" applyNumberFormat="0" applyBorder="0" applyAlignment="0" applyProtection="0">
      <alignment vertical="center"/>
    </xf>
    <xf numFmtId="0" fontId="52" fillId="32" borderId="0" applyNumberFormat="0" applyBorder="0" applyAlignment="0" applyProtection="0"/>
    <xf numFmtId="0" fontId="37" fillId="14" borderId="0" applyNumberFormat="0" applyBorder="0" applyAlignment="0" applyProtection="0">
      <alignment vertical="center"/>
    </xf>
    <xf numFmtId="0" fontId="91" fillId="0" borderId="14" applyNumberFormat="0" applyFill="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95" fillId="0" borderId="20" applyNumberFormat="0" applyFill="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7" fillId="28" borderId="0" applyNumberFormat="0" applyBorder="0" applyAlignment="0" applyProtection="0">
      <alignment vertical="center"/>
    </xf>
    <xf numFmtId="0" fontId="52" fillId="32" borderId="0" applyNumberFormat="0" applyBorder="0" applyAlignment="0" applyProtection="0"/>
    <xf numFmtId="0" fontId="37" fillId="14" borderId="0" applyNumberFormat="0" applyBorder="0" applyAlignment="0" applyProtection="0">
      <alignment vertical="center"/>
    </xf>
    <xf numFmtId="0" fontId="47" fillId="28" borderId="0" applyNumberFormat="0" applyBorder="0" applyAlignment="0" applyProtection="0">
      <alignment vertical="center"/>
    </xf>
    <xf numFmtId="0" fontId="37" fillId="14" borderId="0" applyNumberFormat="0" applyBorder="0" applyAlignment="0" applyProtection="0">
      <alignment vertical="center"/>
    </xf>
    <xf numFmtId="0" fontId="47" fillId="17" borderId="0" applyNumberFormat="0" applyBorder="0" applyAlignment="0" applyProtection="0">
      <alignment vertical="center"/>
    </xf>
    <xf numFmtId="0" fontId="29" fillId="36" borderId="0" applyNumberFormat="0" applyBorder="0" applyAlignment="0" applyProtection="0"/>
    <xf numFmtId="0" fontId="47" fillId="61" borderId="0" applyNumberFormat="0" applyBorder="0" applyAlignment="0" applyProtection="0">
      <alignment vertical="center"/>
    </xf>
    <xf numFmtId="0" fontId="37" fillId="14" borderId="0" applyNumberFormat="0" applyBorder="0" applyAlignment="0" applyProtection="0">
      <alignment vertical="center"/>
    </xf>
    <xf numFmtId="0" fontId="55" fillId="0" borderId="0" applyNumberFormat="0" applyAlignment="0"/>
    <xf numFmtId="0" fontId="34" fillId="14" borderId="0" applyNumberFormat="0" applyBorder="0" applyAlignment="0" applyProtection="0">
      <alignment vertical="center"/>
    </xf>
    <xf numFmtId="0" fontId="47" fillId="28" borderId="0" applyNumberFormat="0" applyBorder="0" applyAlignment="0" applyProtection="0">
      <alignment vertical="center"/>
    </xf>
    <xf numFmtId="0" fontId="34" fillId="14" borderId="0" applyNumberFormat="0" applyBorder="0" applyAlignment="0" applyProtection="0">
      <alignment vertical="center"/>
    </xf>
    <xf numFmtId="0" fontId="47" fillId="28" borderId="0" applyNumberFormat="0" applyBorder="0" applyAlignment="0" applyProtection="0">
      <alignment vertical="center"/>
    </xf>
    <xf numFmtId="181" fontId="53" fillId="0" borderId="0">
      <alignment horizontal="right"/>
    </xf>
    <xf numFmtId="0" fontId="34" fillId="14" borderId="0" applyNumberFormat="0" applyBorder="0" applyAlignment="0" applyProtection="0">
      <alignment vertical="center"/>
    </xf>
    <xf numFmtId="0" fontId="29" fillId="30" borderId="0" applyNumberFormat="0" applyBorder="0" applyAlignment="0" applyProtection="0"/>
    <xf numFmtId="0" fontId="47" fillId="29" borderId="0" applyNumberFormat="0" applyBorder="0" applyAlignment="0" applyProtection="0">
      <alignment vertical="center"/>
    </xf>
    <xf numFmtId="0" fontId="34" fillId="14" borderId="0" applyNumberFormat="0" applyBorder="0" applyAlignment="0" applyProtection="0">
      <alignment vertical="center"/>
    </xf>
    <xf numFmtId="0" fontId="47" fillId="29"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14" borderId="0" applyNumberFormat="0" applyBorder="0" applyAlignment="0" applyProtection="0">
      <alignment vertical="center"/>
    </xf>
    <xf numFmtId="0" fontId="52" fillId="25" borderId="0" applyNumberFormat="0" applyBorder="0" applyAlignment="0" applyProtection="0"/>
    <xf numFmtId="0" fontId="29" fillId="3" borderId="0" applyNumberFormat="0" applyBorder="0" applyAlignment="0" applyProtection="0"/>
    <xf numFmtId="0" fontId="37" fillId="14" borderId="0" applyNumberFormat="0" applyBorder="0" applyAlignment="0" applyProtection="0">
      <alignment vertical="center"/>
    </xf>
    <xf numFmtId="0" fontId="52" fillId="25" borderId="0" applyNumberFormat="0" applyBorder="0" applyAlignment="0" applyProtection="0"/>
    <xf numFmtId="0" fontId="34" fillId="32" borderId="12" applyNumberFormat="0" applyFont="0" applyAlignment="0" applyProtection="0">
      <alignment vertical="center"/>
    </xf>
    <xf numFmtId="0" fontId="71" fillId="11"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4" fillId="32" borderId="12" applyNumberFormat="0" applyFon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14" fillId="0" borderId="24" applyNumberFormat="0" applyFill="0" applyAlignment="0" applyProtection="0">
      <alignment vertical="center"/>
    </xf>
    <xf numFmtId="0" fontId="34" fillId="14" borderId="0" applyNumberFormat="0" applyBorder="0" applyAlignment="0" applyProtection="0">
      <alignment vertical="center"/>
    </xf>
    <xf numFmtId="0" fontId="35" fillId="9" borderId="0" applyNumberFormat="0" applyBorder="0" applyAlignment="0" applyProtection="0">
      <alignment vertical="center"/>
    </xf>
    <xf numFmtId="0" fontId="34" fillId="14" borderId="0" applyNumberFormat="0" applyBorder="0" applyAlignment="0" applyProtection="0">
      <alignment vertical="center"/>
    </xf>
    <xf numFmtId="0" fontId="34" fillId="8" borderId="0" applyNumberFormat="0" applyBorder="0" applyAlignment="0" applyProtection="0">
      <alignment vertical="center"/>
    </xf>
    <xf numFmtId="0" fontId="38" fillId="14" borderId="7" applyNumberFormat="0" applyAlignment="0" applyProtection="0">
      <alignment vertical="center"/>
    </xf>
    <xf numFmtId="0" fontId="34" fillId="8" borderId="0" applyNumberFormat="0" applyBorder="0" applyAlignment="0" applyProtection="0">
      <alignment vertical="center"/>
    </xf>
    <xf numFmtId="0" fontId="38" fillId="14" borderId="7" applyNumberFormat="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51" fillId="27" borderId="7" applyNumberFormat="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48" fillId="30"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189" fontId="30" fillId="0" borderId="0"/>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48" fillId="30" borderId="0" applyNumberFormat="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7" fillId="34" borderId="0" applyNumberFormat="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6" fillId="0" borderId="0" applyNumberFormat="0" applyFill="0" applyBorder="0" applyAlignment="0" applyProtection="0">
      <alignment vertical="center"/>
    </xf>
    <xf numFmtId="0" fontId="35" fillId="9" borderId="0" applyNumberFormat="0" applyBorder="0" applyAlignment="0" applyProtection="0">
      <alignment vertical="center"/>
    </xf>
    <xf numFmtId="0" fontId="107" fillId="14" borderId="7" applyNumberFormat="0" applyAlignment="0" applyProtection="0">
      <alignment vertical="center"/>
    </xf>
    <xf numFmtId="0" fontId="34" fillId="16" borderId="0" applyNumberFormat="0" applyBorder="0" applyAlignment="0" applyProtection="0">
      <alignment vertical="center"/>
    </xf>
    <xf numFmtId="0" fontId="29" fillId="7" borderId="0" applyNumberFormat="0" applyBorder="0" applyAlignment="0" applyProtection="0"/>
    <xf numFmtId="0" fontId="38" fillId="14" borderId="7" applyNumberFormat="0" applyAlignment="0" applyProtection="0">
      <alignment vertical="center"/>
    </xf>
    <xf numFmtId="0" fontId="107" fillId="14" borderId="7" applyNumberFormat="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209" fontId="31" fillId="0" borderId="0" applyFont="0" applyFill="0" applyBorder="0" applyAlignment="0" applyProtection="0"/>
    <xf numFmtId="0" fontId="46" fillId="0" borderId="0" applyNumberFormat="0" applyFill="0" applyBorder="0" applyAlignment="0" applyProtection="0">
      <alignment vertical="center"/>
    </xf>
    <xf numFmtId="0" fontId="34" fillId="16" borderId="0" applyNumberFormat="0" applyBorder="0" applyAlignment="0" applyProtection="0">
      <alignment vertical="center"/>
    </xf>
    <xf numFmtId="209" fontId="32" fillId="0" borderId="0" applyFont="0" applyFill="0" applyBorder="0" applyAlignment="0" applyProtection="0"/>
    <xf numFmtId="0" fontId="34" fillId="16"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34" fillId="16" borderId="0" applyNumberFormat="0" applyBorder="0" applyAlignment="0" applyProtection="0">
      <alignment vertical="center"/>
    </xf>
    <xf numFmtId="0" fontId="46" fillId="0" borderId="0" applyNumberFormat="0" applyFill="0" applyBorder="0" applyAlignment="0" applyProtection="0">
      <alignment vertical="center"/>
    </xf>
    <xf numFmtId="0" fontId="35" fillId="9" borderId="0" applyNumberFormat="0" applyBorder="0" applyAlignment="0" applyProtection="0">
      <alignment vertical="center"/>
    </xf>
    <xf numFmtId="0" fontId="34" fillId="16" borderId="0" applyNumberFormat="0" applyBorder="0" applyAlignment="0" applyProtection="0">
      <alignment vertical="center"/>
    </xf>
    <xf numFmtId="0" fontId="35" fillId="9" borderId="0" applyNumberFormat="0" applyBorder="0" applyAlignment="0" applyProtection="0">
      <alignment vertical="center"/>
    </xf>
    <xf numFmtId="0" fontId="34" fillId="16" borderId="0" applyNumberFormat="0" applyBorder="0" applyAlignment="0" applyProtection="0">
      <alignment vertical="center"/>
    </xf>
    <xf numFmtId="0" fontId="35" fillId="9"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5" fillId="9" borderId="0" applyNumberFormat="0" applyBorder="0" applyAlignment="0" applyProtection="0">
      <alignment vertical="center"/>
    </xf>
    <xf numFmtId="0" fontId="34" fillId="16" borderId="0" applyNumberFormat="0" applyBorder="0" applyAlignment="0" applyProtection="0">
      <alignment vertical="center"/>
    </xf>
    <xf numFmtId="0" fontId="52" fillId="13" borderId="0" applyNumberFormat="0" applyBorder="0" applyAlignment="0" applyProtection="0"/>
    <xf numFmtId="0" fontId="54" fillId="11"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46" fillId="0" borderId="0" applyNumberFormat="0" applyFill="0" applyBorder="0" applyAlignment="0" applyProtection="0">
      <alignment vertical="center"/>
    </xf>
    <xf numFmtId="0" fontId="42" fillId="9" borderId="0" applyNumberFormat="0" applyBorder="0" applyAlignment="0" applyProtection="0"/>
    <xf numFmtId="0" fontId="34" fillId="16" borderId="0" applyNumberFormat="0" applyBorder="0" applyAlignment="0" applyProtection="0">
      <alignment vertical="center"/>
    </xf>
    <xf numFmtId="0" fontId="107" fillId="14" borderId="7" applyNumberFormat="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8" borderId="0" applyNumberFormat="0" applyBorder="0" applyAlignment="0" applyProtection="0">
      <alignment vertical="center"/>
    </xf>
    <xf numFmtId="0" fontId="71" fillId="11" borderId="0" applyNumberFormat="0" applyBorder="0" applyAlignment="0" applyProtection="0">
      <alignment vertical="center"/>
    </xf>
    <xf numFmtId="0" fontId="34" fillId="17" borderId="0" applyNumberFormat="0" applyBorder="0" applyAlignment="0" applyProtection="0">
      <alignment vertical="center"/>
    </xf>
    <xf numFmtId="0" fontId="30" fillId="0" borderId="0">
      <protection locked="0"/>
    </xf>
    <xf numFmtId="0" fontId="32" fillId="0" borderId="0"/>
    <xf numFmtId="0" fontId="34" fillId="17" borderId="0" applyNumberFormat="0" applyBorder="0" applyAlignment="0" applyProtection="0">
      <alignment vertical="center"/>
    </xf>
    <xf numFmtId="0" fontId="37" fillId="8" borderId="0" applyNumberFormat="0" applyBorder="0" applyAlignment="0" applyProtection="0">
      <alignment vertical="center"/>
    </xf>
    <xf numFmtId="0" fontId="49" fillId="25" borderId="0" applyNumberFormat="0" applyBorder="0" applyAlignment="0" applyProtection="0">
      <alignment vertical="center"/>
    </xf>
    <xf numFmtId="0" fontId="48" fillId="30" borderId="0" applyNumberFormat="0" applyBorder="0" applyAlignment="0" applyProtection="0">
      <alignment vertical="center"/>
    </xf>
    <xf numFmtId="0" fontId="32" fillId="0" borderId="0"/>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191" fontId="32" fillId="0" borderId="0" applyFont="0" applyFill="0" applyBorder="0" applyAlignment="0" applyProtection="0"/>
    <xf numFmtId="0" fontId="34" fillId="17" borderId="0" applyNumberFormat="0" applyBorder="0" applyAlignment="0" applyProtection="0">
      <alignment vertical="center"/>
    </xf>
    <xf numFmtId="0" fontId="52" fillId="32" borderId="0" applyNumberFormat="0" applyBorder="0" applyAlignment="0" applyProtection="0"/>
    <xf numFmtId="191" fontId="32" fillId="0" borderId="0" applyFont="0" applyFill="0" applyBorder="0" applyAlignment="0" applyProtection="0"/>
    <xf numFmtId="0" fontId="34" fillId="17" borderId="0" applyNumberFormat="0" applyBorder="0" applyAlignment="0" applyProtection="0">
      <alignment vertical="center"/>
    </xf>
    <xf numFmtId="0" fontId="110" fillId="0" borderId="0" applyNumberFormat="0" applyFill="0" applyBorder="0" applyAlignment="0" applyProtection="0">
      <alignment vertical="top"/>
      <protection locked="0"/>
    </xf>
    <xf numFmtId="0" fontId="48" fillId="34"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8" fillId="34" borderId="0" applyNumberFormat="0" applyBorder="0" applyAlignment="0" applyProtection="0">
      <alignment vertical="center"/>
    </xf>
    <xf numFmtId="0" fontId="46" fillId="0" borderId="0" applyNumberFormat="0" applyFill="0" applyBorder="0" applyAlignment="0" applyProtection="0">
      <alignment vertical="center"/>
    </xf>
    <xf numFmtId="0" fontId="34" fillId="17" borderId="0" applyNumberFormat="0" applyBorder="0" applyAlignment="0" applyProtection="0">
      <alignment vertical="center"/>
    </xf>
    <xf numFmtId="0" fontId="48" fillId="34" borderId="0" applyNumberFormat="0" applyBorder="0" applyAlignment="0" applyProtection="0">
      <alignment vertical="center"/>
    </xf>
    <xf numFmtId="0" fontId="34" fillId="11" borderId="0" applyNumberFormat="0" applyBorder="0" applyAlignment="0" applyProtection="0">
      <alignment vertical="center"/>
    </xf>
    <xf numFmtId="39" fontId="32" fillId="0" borderId="0"/>
    <xf numFmtId="0" fontId="34" fillId="11" borderId="0" applyNumberFormat="0" applyBorder="0" applyAlignment="0" applyProtection="0">
      <alignment vertical="center"/>
    </xf>
    <xf numFmtId="39" fontId="32" fillId="0" borderId="0"/>
    <xf numFmtId="0" fontId="34" fillId="11" borderId="0" applyNumberFormat="0" applyBorder="0" applyAlignment="0" applyProtection="0">
      <alignment vertical="center"/>
    </xf>
    <xf numFmtId="39" fontId="32" fillId="0" borderId="0"/>
    <xf numFmtId="0" fontId="34" fillId="11" borderId="0" applyNumberFormat="0" applyBorder="0" applyAlignment="0" applyProtection="0">
      <alignment vertical="center"/>
    </xf>
    <xf numFmtId="39" fontId="32" fillId="0" borderId="0"/>
    <xf numFmtId="0" fontId="34" fillId="11" borderId="0" applyNumberFormat="0" applyBorder="0" applyAlignment="0" applyProtection="0">
      <alignment vertical="center"/>
    </xf>
    <xf numFmtId="0" fontId="88" fillId="11" borderId="0" applyNumberFormat="0" applyBorder="0" applyAlignment="0" applyProtection="0">
      <alignment vertical="center"/>
    </xf>
    <xf numFmtId="0" fontId="34" fillId="11" borderId="0" applyNumberFormat="0" applyBorder="0" applyAlignment="0" applyProtection="0">
      <alignment vertical="center"/>
    </xf>
    <xf numFmtId="39" fontId="32" fillId="0" borderId="0"/>
    <xf numFmtId="0" fontId="34" fillId="11" borderId="0" applyNumberFormat="0" applyBorder="0" applyAlignment="0" applyProtection="0">
      <alignment vertical="center"/>
    </xf>
    <xf numFmtId="0" fontId="47" fillId="34" borderId="0" applyNumberFormat="0" applyBorder="0" applyAlignment="0" applyProtection="0">
      <alignment vertical="center"/>
    </xf>
    <xf numFmtId="0" fontId="29" fillId="36" borderId="0" applyNumberFormat="0" applyBorder="0" applyAlignment="0" applyProtection="0"/>
    <xf numFmtId="0" fontId="47" fillId="61" borderId="0" applyNumberFormat="0" applyBorder="0" applyAlignment="0" applyProtection="0">
      <alignment vertical="center"/>
    </xf>
    <xf numFmtId="0" fontId="34" fillId="11" borderId="0" applyNumberFormat="0" applyBorder="0" applyAlignment="0" applyProtection="0">
      <alignment vertical="center"/>
    </xf>
    <xf numFmtId="0" fontId="47" fillId="16" borderId="0" applyNumberFormat="0" applyBorder="0" applyAlignment="0" applyProtection="0">
      <alignment vertical="center"/>
    </xf>
    <xf numFmtId="0" fontId="29" fillId="36" borderId="0" applyNumberFormat="0" applyBorder="0" applyAlignment="0" applyProtection="0"/>
    <xf numFmtId="0" fontId="29" fillId="36" borderId="0" applyNumberFormat="0" applyBorder="0" applyAlignment="0" applyProtection="0"/>
    <xf numFmtId="0" fontId="34" fillId="11" borderId="0" applyNumberFormat="0" applyBorder="0" applyAlignment="0" applyProtection="0">
      <alignment vertical="center"/>
    </xf>
    <xf numFmtId="0" fontId="47" fillId="30" borderId="0" applyNumberFormat="0" applyBorder="0" applyAlignment="0" applyProtection="0">
      <alignment vertical="center"/>
    </xf>
    <xf numFmtId="0" fontId="47" fillId="61"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47" fillId="30" borderId="0" applyNumberFormat="0" applyBorder="0" applyAlignment="0" applyProtection="0">
      <alignment vertical="center"/>
    </xf>
    <xf numFmtId="0" fontId="34" fillId="11" borderId="0" applyNumberFormat="0" applyBorder="0" applyAlignment="0" applyProtection="0">
      <alignment vertical="center"/>
    </xf>
    <xf numFmtId="39" fontId="32" fillId="0" borderId="0"/>
    <xf numFmtId="0" fontId="34" fillId="11" borderId="0" applyNumberFormat="0" applyBorder="0" applyAlignment="0" applyProtection="0">
      <alignment vertical="center"/>
    </xf>
    <xf numFmtId="39" fontId="32" fillId="0" borderId="0"/>
    <xf numFmtId="0" fontId="37" fillId="8" borderId="0" applyNumberFormat="0" applyBorder="0" applyAlignment="0" applyProtection="0">
      <alignment vertical="center"/>
    </xf>
    <xf numFmtId="0" fontId="34" fillId="11" borderId="0" applyNumberFormat="0" applyBorder="0" applyAlignment="0" applyProtection="0">
      <alignment vertical="center"/>
    </xf>
    <xf numFmtId="209" fontId="30" fillId="0" borderId="0" applyFont="0" applyFill="0" applyBorder="0" applyAlignment="0" applyProtection="0"/>
    <xf numFmtId="0" fontId="34" fillId="11" borderId="0" applyNumberFormat="0" applyBorder="0" applyAlignment="0" applyProtection="0">
      <alignment vertical="center"/>
    </xf>
    <xf numFmtId="0" fontId="42" fillId="9" borderId="0" applyNumberFormat="0" applyBorder="0" applyAlignment="0" applyProtection="0"/>
    <xf numFmtId="0" fontId="35"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3" fillId="9" borderId="0" applyNumberFormat="0" applyBorder="0" applyAlignment="0" applyProtection="0">
      <alignment vertical="center"/>
    </xf>
    <xf numFmtId="0" fontId="34" fillId="11" borderId="0" applyNumberFormat="0" applyBorder="0" applyAlignment="0" applyProtection="0">
      <alignment vertical="center"/>
    </xf>
    <xf numFmtId="39" fontId="32" fillId="0" borderId="0"/>
    <xf numFmtId="0" fontId="34" fillId="11" borderId="0" applyNumberFormat="0" applyBorder="0" applyAlignment="0" applyProtection="0">
      <alignment vertical="center"/>
    </xf>
    <xf numFmtId="39" fontId="32" fillId="0" borderId="0"/>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8" fillId="34" borderId="0" applyNumberFormat="0" applyBorder="0" applyAlignment="0" applyProtection="0">
      <alignment vertical="center"/>
    </xf>
    <xf numFmtId="39" fontId="32" fillId="0" borderId="0"/>
    <xf numFmtId="0" fontId="34" fillId="11" borderId="0" applyNumberFormat="0" applyBorder="0" applyAlignment="0" applyProtection="0">
      <alignment vertical="center"/>
    </xf>
    <xf numFmtId="0" fontId="48" fillId="34" borderId="0" applyNumberFormat="0" applyBorder="0" applyAlignment="0" applyProtection="0">
      <alignment vertical="center"/>
    </xf>
    <xf numFmtId="0" fontId="34" fillId="11" borderId="0" applyNumberFormat="0" applyBorder="0" applyAlignment="0" applyProtection="0">
      <alignment vertical="center"/>
    </xf>
    <xf numFmtId="0" fontId="46" fillId="0" borderId="0" applyNumberFormat="0" applyFill="0" applyBorder="0" applyAlignment="0" applyProtection="0">
      <alignment vertical="center"/>
    </xf>
    <xf numFmtId="0" fontId="34" fillId="11" borderId="0" applyNumberFormat="0" applyBorder="0" applyAlignment="0" applyProtection="0">
      <alignment vertical="center"/>
    </xf>
    <xf numFmtId="0" fontId="48" fillId="34" borderId="0" applyNumberFormat="0" applyBorder="0" applyAlignment="0" applyProtection="0">
      <alignment vertical="center"/>
    </xf>
    <xf numFmtId="0" fontId="34" fillId="11" borderId="0" applyNumberFormat="0" applyBorder="0" applyAlignment="0" applyProtection="0">
      <alignment vertical="center"/>
    </xf>
    <xf numFmtId="0" fontId="48" fillId="34"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214" fontId="30" fillId="0" borderId="0" applyFont="0" applyFill="0" applyBorder="0" applyAlignment="0" applyProtection="0"/>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109" fillId="0" borderId="24" applyNumberFormat="0" applyFill="0" applyAlignment="0" applyProtection="0">
      <alignment vertical="center"/>
    </xf>
    <xf numFmtId="0" fontId="33" fillId="9"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93" fillId="27" borderId="2"/>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109" fillId="0" borderId="24" applyNumberFormat="0" applyFill="0" applyAlignment="0" applyProtection="0">
      <alignment vertical="center"/>
    </xf>
    <xf numFmtId="0" fontId="52" fillId="27" borderId="0" applyNumberFormat="0" applyBorder="0" applyAlignment="0" applyProtection="0"/>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48" fillId="34" borderId="0" applyNumberFormat="0" applyBorder="0" applyAlignment="0" applyProtection="0">
      <alignment vertical="center"/>
    </xf>
    <xf numFmtId="0" fontId="94" fillId="6" borderId="0" applyNumberFormat="0" applyBorder="0" applyAlignment="0" applyProtection="0">
      <alignment vertical="center"/>
    </xf>
    <xf numFmtId="0" fontId="34" fillId="8" borderId="0" applyNumberFormat="0" applyBorder="0" applyAlignment="0" applyProtection="0">
      <alignment vertical="center"/>
    </xf>
    <xf numFmtId="0" fontId="48" fillId="34" borderId="0" applyNumberFormat="0" applyBorder="0" applyAlignment="0" applyProtection="0">
      <alignment vertical="center"/>
    </xf>
    <xf numFmtId="0" fontId="70" fillId="25" borderId="0" applyNumberFormat="0" applyBorder="0" applyAlignment="0" applyProtection="0">
      <alignment vertical="center"/>
    </xf>
    <xf numFmtId="0" fontId="93" fillId="27" borderId="2"/>
    <xf numFmtId="0" fontId="94" fillId="6" borderId="0" applyNumberFormat="0" applyBorder="0" applyAlignment="0" applyProtection="0">
      <alignment vertical="center"/>
    </xf>
    <xf numFmtId="0" fontId="34" fillId="8" borderId="0" applyNumberFormat="0" applyBorder="0" applyAlignment="0" applyProtection="0">
      <alignment vertical="center"/>
    </xf>
    <xf numFmtId="0" fontId="93" fillId="27" borderId="2"/>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5" fillId="11" borderId="0" applyNumberFormat="0" applyBorder="0" applyAlignment="0" applyProtection="0">
      <alignment vertical="center"/>
    </xf>
    <xf numFmtId="0" fontId="34" fillId="57" borderId="0" applyNumberFormat="0" applyBorder="0" applyAlignment="0" applyProtection="0">
      <alignment vertical="center"/>
    </xf>
    <xf numFmtId="0" fontId="35" fillId="11" borderId="0" applyNumberFormat="0" applyBorder="0" applyAlignment="0" applyProtection="0">
      <alignment vertical="center"/>
    </xf>
    <xf numFmtId="0" fontId="34" fillId="57" borderId="0" applyNumberFormat="0" applyBorder="0" applyAlignment="0" applyProtection="0">
      <alignment vertical="center"/>
    </xf>
    <xf numFmtId="0" fontId="94" fillId="25" borderId="0" applyNumberFormat="0" applyBorder="0" applyAlignment="0" applyProtection="0"/>
    <xf numFmtId="0" fontId="70" fillId="25" borderId="0" applyNumberFormat="0" applyBorder="0" applyAlignment="0" applyProtection="0">
      <alignment vertical="center"/>
    </xf>
    <xf numFmtId="0" fontId="54" fillId="11"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29" fillId="36" borderId="0" applyNumberFormat="0" applyBorder="0" applyAlignment="0" applyProtection="0"/>
    <xf numFmtId="0" fontId="34" fillId="57" borderId="0" applyNumberFormat="0" applyBorder="0" applyAlignment="0" applyProtection="0">
      <alignment vertical="center"/>
    </xf>
    <xf numFmtId="0" fontId="29" fillId="36" borderId="0" applyNumberFormat="0" applyBorder="0" applyAlignment="0" applyProtection="0"/>
    <xf numFmtId="0" fontId="34" fillId="57" borderId="0" applyNumberFormat="0" applyBorder="0" applyAlignment="0" applyProtection="0">
      <alignment vertical="center"/>
    </xf>
    <xf numFmtId="0" fontId="29" fillId="36" borderId="0" applyNumberFormat="0" applyBorder="0" applyAlignment="0" applyProtection="0"/>
    <xf numFmtId="0" fontId="34" fillId="57" borderId="0" applyNumberFormat="0" applyBorder="0" applyAlignment="0" applyProtection="0">
      <alignment vertical="center"/>
    </xf>
    <xf numFmtId="0" fontId="29" fillId="40" borderId="0" applyNumberFormat="0" applyBorder="0" applyAlignment="0" applyProtection="0"/>
    <xf numFmtId="0" fontId="29" fillId="3" borderId="0" applyNumberFormat="0" applyBorder="0" applyAlignment="0" applyProtection="0"/>
    <xf numFmtId="0" fontId="34" fillId="57" borderId="0" applyNumberFormat="0" applyBorder="0" applyAlignment="0" applyProtection="0">
      <alignment vertical="center"/>
    </xf>
    <xf numFmtId="0" fontId="35" fillId="9" borderId="0" applyNumberFormat="0" applyBorder="0" applyAlignment="0" applyProtection="0">
      <alignment vertical="center"/>
    </xf>
    <xf numFmtId="0" fontId="34" fillId="57" borderId="0" applyNumberFormat="0" applyBorder="0" applyAlignment="0" applyProtection="0">
      <alignment vertical="center"/>
    </xf>
    <xf numFmtId="0" fontId="35" fillId="9" borderId="0" applyNumberFormat="0" applyBorder="0" applyAlignment="0" applyProtection="0">
      <alignment vertical="center"/>
    </xf>
    <xf numFmtId="0" fontId="34" fillId="57" borderId="0" applyNumberFormat="0" applyBorder="0" applyAlignment="0" applyProtection="0">
      <alignment vertical="center"/>
    </xf>
    <xf numFmtId="0" fontId="35" fillId="9" borderId="0" applyNumberFormat="0" applyBorder="0" applyAlignment="0" applyProtection="0">
      <alignment vertical="center"/>
    </xf>
    <xf numFmtId="0" fontId="34" fillId="57" borderId="0" applyNumberFormat="0" applyBorder="0" applyAlignment="0" applyProtection="0">
      <alignment vertical="center"/>
    </xf>
    <xf numFmtId="0" fontId="35" fillId="9" borderId="0" applyNumberFormat="0" applyBorder="0" applyAlignment="0" applyProtection="0">
      <alignment vertical="center"/>
    </xf>
    <xf numFmtId="0" fontId="34" fillId="57" borderId="0" applyNumberFormat="0" applyBorder="0" applyAlignment="0" applyProtection="0">
      <alignment vertical="center"/>
    </xf>
    <xf numFmtId="0" fontId="47" fillId="34" borderId="0" applyNumberFormat="0" applyBorder="0" applyAlignment="0" applyProtection="0">
      <alignment vertical="center"/>
    </xf>
    <xf numFmtId="0" fontId="34" fillId="57" borderId="0" applyNumberFormat="0" applyBorder="0" applyAlignment="0" applyProtection="0">
      <alignment vertical="center"/>
    </xf>
    <xf numFmtId="0" fontId="47" fillId="34" borderId="0" applyNumberFormat="0" applyBorder="0" applyAlignment="0" applyProtection="0">
      <alignment vertical="center"/>
    </xf>
    <xf numFmtId="0" fontId="34" fillId="57" borderId="0" applyNumberFormat="0" applyBorder="0" applyAlignment="0" applyProtection="0">
      <alignment vertical="center"/>
    </xf>
    <xf numFmtId="0" fontId="94" fillId="6" borderId="0" applyNumberFormat="0" applyBorder="0" applyAlignment="0" applyProtection="0">
      <alignment vertical="center"/>
    </xf>
    <xf numFmtId="0" fontId="34" fillId="57" borderId="0" applyNumberFormat="0" applyBorder="0" applyAlignment="0" applyProtection="0">
      <alignment vertical="center"/>
    </xf>
    <xf numFmtId="0" fontId="47" fillId="34" borderId="0" applyNumberFormat="0" applyBorder="0" applyAlignment="0" applyProtection="0">
      <alignment vertical="center"/>
    </xf>
    <xf numFmtId="0" fontId="52" fillId="32" borderId="0" applyNumberFormat="0" applyBorder="0" applyAlignment="0" applyProtection="0"/>
    <xf numFmtId="0" fontId="34" fillId="57"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51" fillId="27" borderId="7" applyNumberFormat="0" applyAlignment="0" applyProtection="0">
      <alignment vertical="center"/>
    </xf>
    <xf numFmtId="0" fontId="37" fillId="8" borderId="0" applyNumberFormat="0" applyBorder="0" applyAlignment="0" applyProtection="0">
      <alignment vertical="center"/>
    </xf>
    <xf numFmtId="0" fontId="48" fillId="16" borderId="0" applyNumberFormat="0" applyBorder="0" applyAlignment="0" applyProtection="0">
      <alignment vertical="center"/>
    </xf>
    <xf numFmtId="0" fontId="37" fillId="8" borderId="0" applyNumberFormat="0" applyBorder="0" applyAlignment="0" applyProtection="0">
      <alignment vertical="center"/>
    </xf>
    <xf numFmtId="0" fontId="48" fillId="16"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8" fillId="16" borderId="0" applyNumberFormat="0" applyBorder="0" applyAlignment="0" applyProtection="0">
      <alignment vertical="center"/>
    </xf>
    <xf numFmtId="0" fontId="37" fillId="8" borderId="0" applyNumberFormat="0" applyBorder="0" applyAlignment="0" applyProtection="0">
      <alignment vertical="center"/>
    </xf>
    <xf numFmtId="0" fontId="52" fillId="13" borderId="0" applyNumberFormat="0" applyBorder="0" applyAlignment="0" applyProtection="0"/>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54" fillId="11"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8" fillId="16"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56" fillId="0" borderId="3">
      <alignment horizontal="center"/>
    </xf>
    <xf numFmtId="0" fontId="89" fillId="0" borderId="20" applyNumberFormat="0" applyFill="0" applyAlignment="0" applyProtection="0">
      <alignment vertical="center"/>
    </xf>
    <xf numFmtId="0" fontId="37" fillId="8" borderId="0" applyNumberFormat="0" applyBorder="0" applyAlignment="0" applyProtection="0">
      <alignment vertical="center"/>
    </xf>
    <xf numFmtId="0" fontId="46" fillId="0" borderId="0" applyNumberFormat="0" applyFill="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9" fontId="30" fillId="0" borderId="0" applyFont="0" applyFill="0" applyBorder="0" applyAlignment="0" applyProtection="0"/>
    <xf numFmtId="0" fontId="37" fillId="8" borderId="0" applyNumberFormat="0" applyBorder="0" applyAlignment="0" applyProtection="0">
      <alignment vertical="center"/>
    </xf>
    <xf numFmtId="0" fontId="75" fillId="0" borderId="15" applyNumberFormat="0" applyFill="0" applyAlignment="0" applyProtection="0">
      <alignment vertical="center"/>
    </xf>
    <xf numFmtId="0" fontId="35" fillId="9" borderId="0" applyNumberFormat="0" applyBorder="0" applyAlignment="0" applyProtection="0">
      <alignment vertical="center"/>
    </xf>
    <xf numFmtId="0" fontId="37" fillId="8" borderId="0" applyNumberFormat="0" applyBorder="0" applyAlignment="0" applyProtection="0">
      <alignment vertical="center"/>
    </xf>
    <xf numFmtId="0" fontId="33" fillId="9" borderId="0" applyNumberFormat="0" applyBorder="0" applyAlignment="0" applyProtection="0">
      <alignment vertical="center"/>
    </xf>
    <xf numFmtId="0" fontId="34" fillId="8" borderId="0" applyNumberFormat="0" applyBorder="0" applyAlignment="0" applyProtection="0">
      <alignment vertical="center"/>
    </xf>
    <xf numFmtId="0" fontId="32" fillId="0" borderId="0">
      <alignment vertical="center"/>
    </xf>
    <xf numFmtId="0" fontId="29" fillId="30" borderId="0" applyNumberFormat="0" applyBorder="0" applyAlignment="0" applyProtection="0"/>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26" fillId="3" borderId="5" applyNumberFormat="0" applyAlignment="0" applyProtection="0">
      <alignment vertical="center"/>
    </xf>
    <xf numFmtId="0" fontId="32" fillId="0" borderId="0">
      <alignment vertical="center"/>
    </xf>
    <xf numFmtId="0" fontId="29" fillId="30" borderId="0" applyNumberFormat="0" applyBorder="0" applyAlignment="0" applyProtection="0"/>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2" fillId="0" borderId="0">
      <alignment vertical="center"/>
    </xf>
    <xf numFmtId="0" fontId="29" fillId="30" borderId="0" applyNumberFormat="0" applyBorder="0" applyAlignment="0" applyProtection="0"/>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8" fillId="14" borderId="7" applyNumberFormat="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7" fillId="58" borderId="0" applyNumberFormat="0" applyBorder="0" applyAlignment="0" applyProtection="0">
      <alignment vertical="center"/>
    </xf>
    <xf numFmtId="0" fontId="31" fillId="8" borderId="0" applyNumberFormat="0" applyBorder="0" applyAlignment="0" applyProtection="0">
      <alignment vertical="center"/>
    </xf>
    <xf numFmtId="187" fontId="111" fillId="0" borderId="25" applyAlignment="0" applyProtection="0"/>
    <xf numFmtId="0" fontId="31" fillId="8" borderId="0" applyNumberFormat="0" applyBorder="0" applyAlignment="0" applyProtection="0">
      <alignment vertical="center"/>
    </xf>
    <xf numFmtId="0" fontId="37" fillId="57"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7" fillId="16" borderId="0" applyNumberFormat="0" applyBorder="0" applyAlignment="0" applyProtection="0">
      <alignment vertical="center"/>
    </xf>
    <xf numFmtId="0" fontId="33" fillId="9"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8" fillId="17" borderId="0" applyNumberFormat="0" applyBorder="0" applyAlignment="0" applyProtection="0">
      <alignment vertical="center"/>
    </xf>
    <xf numFmtId="0" fontId="33" fillId="9" borderId="0" applyNumberFormat="0" applyBorder="0" applyAlignment="0" applyProtection="0">
      <alignment vertical="center"/>
    </xf>
    <xf numFmtId="0" fontId="48" fillId="17" borderId="0" applyNumberFormat="0" applyBorder="0" applyAlignment="0" applyProtection="0">
      <alignment vertical="center"/>
    </xf>
    <xf numFmtId="0" fontId="37" fillId="16" borderId="0" applyNumberFormat="0" applyBorder="0" applyAlignment="0" applyProtection="0">
      <alignment vertical="center"/>
    </xf>
    <xf numFmtId="188" fontId="112" fillId="0" borderId="0"/>
    <xf numFmtId="0" fontId="37" fillId="16" borderId="0" applyNumberFormat="0" applyBorder="0" applyAlignment="0" applyProtection="0">
      <alignment vertical="center"/>
    </xf>
    <xf numFmtId="188" fontId="112" fillId="0" borderId="0"/>
    <xf numFmtId="0" fontId="32" fillId="0" borderId="0"/>
    <xf numFmtId="0" fontId="37" fillId="16" borderId="0" applyNumberFormat="0" applyBorder="0" applyAlignment="0" applyProtection="0">
      <alignment vertical="center"/>
    </xf>
    <xf numFmtId="188" fontId="112" fillId="0" borderId="0"/>
    <xf numFmtId="0" fontId="91" fillId="0" borderId="14" applyNumberFormat="0" applyFill="0" applyAlignment="0" applyProtection="0">
      <alignment vertical="center"/>
    </xf>
    <xf numFmtId="0" fontId="37" fillId="16" borderId="0" applyNumberFormat="0" applyBorder="0" applyAlignment="0" applyProtection="0">
      <alignment vertical="center"/>
    </xf>
    <xf numFmtId="188" fontId="112" fillId="0" borderId="0"/>
    <xf numFmtId="0" fontId="37" fillId="16" borderId="0" applyNumberFormat="0" applyBorder="0" applyAlignment="0" applyProtection="0">
      <alignment vertical="center"/>
    </xf>
    <xf numFmtId="188" fontId="112" fillId="0" borderId="0"/>
    <xf numFmtId="0" fontId="71" fillId="9" borderId="0" applyNumberFormat="0" applyBorder="0" applyAlignment="0" applyProtection="0">
      <alignment vertical="center"/>
    </xf>
    <xf numFmtId="0" fontId="37" fillId="16" borderId="0" applyNumberFormat="0" applyBorder="0" applyAlignment="0" applyProtection="0">
      <alignment vertical="center"/>
    </xf>
    <xf numFmtId="0" fontId="48" fillId="17"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8" fillId="17"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29" fillId="30" borderId="0" applyNumberFormat="0" applyBorder="0" applyAlignment="0" applyProtection="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6" borderId="0" applyNumberFormat="0" applyBorder="0" applyAlignment="0" applyProtection="0">
      <alignment vertical="center"/>
    </xf>
    <xf numFmtId="0" fontId="46" fillId="0" borderId="0" applyNumberFormat="0" applyFill="0" applyBorder="0" applyAlignment="0" applyProtection="0">
      <alignment vertical="center"/>
    </xf>
    <xf numFmtId="0" fontId="35" fillId="9" borderId="0" applyNumberFormat="0" applyBorder="0" applyAlignment="0" applyProtection="0">
      <alignment vertical="center"/>
    </xf>
    <xf numFmtId="0" fontId="37" fillId="16" borderId="0" applyNumberFormat="0" applyBorder="0" applyAlignment="0" applyProtection="0">
      <alignment vertical="center"/>
    </xf>
    <xf numFmtId="0" fontId="34" fillId="16" borderId="0" applyNumberFormat="0" applyBorder="0" applyAlignment="0" applyProtection="0">
      <alignment vertical="center"/>
    </xf>
    <xf numFmtId="0" fontId="28" fillId="6"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5" fillId="9" borderId="0" applyNumberFormat="0" applyBorder="0" applyAlignment="0" applyProtection="0">
      <alignment vertical="center"/>
    </xf>
    <xf numFmtId="0" fontId="34" fillId="16" borderId="0" applyNumberFormat="0" applyBorder="0" applyAlignment="0" applyProtection="0">
      <alignment vertical="center"/>
    </xf>
    <xf numFmtId="0" fontId="82" fillId="0" borderId="0" applyNumberFormat="0" applyFill="0" applyBorder="0" applyAlignment="0" applyProtection="0">
      <alignment vertical="center"/>
    </xf>
    <xf numFmtId="0" fontId="35" fillId="9" borderId="0" applyNumberFormat="0" applyBorder="0" applyAlignment="0" applyProtection="0">
      <alignment vertical="center"/>
    </xf>
    <xf numFmtId="0" fontId="86" fillId="0" borderId="0" applyNumberFormat="0" applyFill="0" applyBorder="0" applyAlignment="0" applyProtection="0">
      <alignment vertical="center"/>
    </xf>
    <xf numFmtId="0" fontId="34" fillId="16" borderId="0" applyNumberFormat="0" applyBorder="0" applyAlignment="0" applyProtection="0">
      <alignment vertical="center"/>
    </xf>
    <xf numFmtId="0" fontId="35" fillId="9"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1" fillId="16" borderId="0" applyNumberFormat="0" applyBorder="0" applyAlignment="0" applyProtection="0">
      <alignment vertical="center"/>
    </xf>
    <xf numFmtId="0" fontId="33" fillId="9" borderId="0" applyNumberFormat="0" applyBorder="0" applyAlignment="0" applyProtection="0">
      <alignment vertical="center"/>
    </xf>
    <xf numFmtId="0" fontId="31" fillId="16" borderId="0" applyNumberFormat="0" applyBorder="0" applyAlignment="0" applyProtection="0">
      <alignment vertical="center"/>
    </xf>
    <xf numFmtId="0" fontId="34" fillId="16" borderId="0" applyNumberFormat="0" applyBorder="0" applyAlignment="0" applyProtection="0">
      <alignment vertical="center"/>
    </xf>
    <xf numFmtId="0" fontId="91" fillId="0" borderId="14" applyNumberFormat="0" applyFill="0" applyAlignment="0" applyProtection="0">
      <alignment vertical="center"/>
    </xf>
    <xf numFmtId="0" fontId="37" fillId="17" borderId="0" applyNumberFormat="0" applyBorder="0" applyAlignment="0" applyProtection="0">
      <alignment vertical="center"/>
    </xf>
    <xf numFmtId="0" fontId="70" fillId="25" borderId="0" applyNumberFormat="0" applyBorder="0" applyAlignment="0" applyProtection="0">
      <alignment vertical="center"/>
    </xf>
    <xf numFmtId="0" fontId="87" fillId="0" borderId="0" applyNumberFormat="0" applyAlignment="0">
      <alignment horizontal="left"/>
    </xf>
    <xf numFmtId="0" fontId="37" fillId="17" borderId="0" applyNumberFormat="0" applyBorder="0" applyAlignment="0" applyProtection="0">
      <alignment vertical="center"/>
    </xf>
    <xf numFmtId="0" fontId="48" fillId="58" borderId="0" applyNumberFormat="0" applyBorder="0" applyAlignment="0" applyProtection="0">
      <alignment vertical="center"/>
    </xf>
    <xf numFmtId="0" fontId="37" fillId="17" borderId="0" applyNumberFormat="0" applyBorder="0" applyAlignment="0" applyProtection="0">
      <alignment vertical="center"/>
    </xf>
    <xf numFmtId="0" fontId="34" fillId="17" borderId="0" applyNumberFormat="0" applyBorder="0" applyAlignment="0" applyProtection="0">
      <alignment vertical="center"/>
    </xf>
    <xf numFmtId="0" fontId="37" fillId="17" borderId="0" applyNumberFormat="0" applyBorder="0" applyAlignment="0" applyProtection="0">
      <alignment vertical="center"/>
    </xf>
    <xf numFmtId="0" fontId="95" fillId="0" borderId="20" applyNumberFormat="0" applyFill="0" applyAlignment="0" applyProtection="0">
      <alignment vertical="center"/>
    </xf>
    <xf numFmtId="0" fontId="71" fillId="11"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37" fillId="17" borderId="0" applyNumberFormat="0" applyBorder="0" applyAlignment="0" applyProtection="0">
      <alignment vertical="center"/>
    </xf>
    <xf numFmtId="0" fontId="48" fillId="58" borderId="0" applyNumberFormat="0" applyBorder="0" applyAlignment="0" applyProtection="0">
      <alignment vertical="center"/>
    </xf>
    <xf numFmtId="0" fontId="32" fillId="13" borderId="0" applyNumberFormat="0" applyFont="0" applyBorder="0" applyAlignment="0" applyProtection="0">
      <alignment horizontal="right"/>
    </xf>
    <xf numFmtId="0" fontId="55" fillId="0" borderId="0"/>
    <xf numFmtId="0" fontId="37" fillId="17" borderId="0" applyNumberFormat="0" applyBorder="0" applyAlignment="0" applyProtection="0">
      <alignment vertical="center"/>
    </xf>
    <xf numFmtId="0" fontId="32" fillId="13" borderId="0" applyNumberFormat="0" applyFont="0" applyBorder="0" applyAlignment="0" applyProtection="0">
      <alignment horizontal="right"/>
    </xf>
    <xf numFmtId="0" fontId="37" fillId="17" borderId="0" applyNumberFormat="0" applyBorder="0" applyAlignment="0" applyProtection="0">
      <alignment vertical="center"/>
    </xf>
    <xf numFmtId="0" fontId="34" fillId="11" borderId="0" applyNumberFormat="0" applyBorder="0" applyAlignment="0" applyProtection="0">
      <alignment vertical="center"/>
    </xf>
    <xf numFmtId="0" fontId="32" fillId="0" borderId="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48" fillId="58" borderId="0" applyNumberFormat="0" applyBorder="0" applyAlignment="0" applyProtection="0">
      <alignment vertical="center"/>
    </xf>
    <xf numFmtId="0" fontId="32" fillId="13" borderId="0" applyNumberFormat="0" applyFont="0" applyBorder="0" applyAlignment="0" applyProtection="0">
      <alignment horizontal="right"/>
    </xf>
    <xf numFmtId="0" fontId="35" fillId="9" borderId="0" applyNumberFormat="0" applyBorder="0" applyAlignment="0" applyProtection="0">
      <alignment vertical="center"/>
    </xf>
    <xf numFmtId="0" fontId="37" fillId="17"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7" fillId="1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7" fillId="17"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4" fillId="17" borderId="0" applyNumberFormat="0" applyBorder="0" applyAlignment="0" applyProtection="0">
      <alignment vertical="center"/>
    </xf>
    <xf numFmtId="0" fontId="32" fillId="13" borderId="0" applyNumberFormat="0" applyFont="0" applyBorder="0" applyAlignment="0" applyProtection="0">
      <alignment horizontal="right"/>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57" borderId="0" applyNumberFormat="0" applyBorder="0" applyAlignment="0" applyProtection="0">
      <alignment vertical="center"/>
    </xf>
    <xf numFmtId="0" fontId="113" fillId="0" borderId="21" applyNumberFormat="0" applyFill="0" applyAlignment="0" applyProtection="0">
      <alignment vertical="center"/>
    </xf>
    <xf numFmtId="0" fontId="48" fillId="58"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7" fillId="17" borderId="0" applyNumberFormat="0" applyBorder="0" applyAlignment="0" applyProtection="0">
      <alignment vertical="center"/>
    </xf>
    <xf numFmtId="0" fontId="42" fillId="9" borderId="0" applyNumberFormat="0" applyBorder="0" applyAlignment="0" applyProtection="0"/>
    <xf numFmtId="0" fontId="37" fillId="17" borderId="0" applyNumberFormat="0" applyBorder="0" applyAlignment="0" applyProtection="0">
      <alignment vertical="center"/>
    </xf>
    <xf numFmtId="0" fontId="42" fillId="9" borderId="0" applyNumberFormat="0" applyBorder="0" applyAlignment="0" applyProtection="0"/>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5" fillId="11"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4" fillId="17"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48" fillId="7" borderId="0" applyNumberFormat="0" applyBorder="0" applyAlignment="0" applyProtection="0">
      <alignment vertical="center"/>
    </xf>
    <xf numFmtId="0" fontId="37" fillId="11" borderId="0" applyNumberFormat="0" applyBorder="0" applyAlignment="0" applyProtection="0">
      <alignment vertical="center"/>
    </xf>
    <xf numFmtId="0" fontId="48" fillId="7" borderId="0" applyNumberFormat="0" applyBorder="0" applyAlignment="0" applyProtection="0">
      <alignment vertical="center"/>
    </xf>
    <xf numFmtId="4" fontId="30" fillId="0" borderId="0" applyFont="0" applyFill="0" applyBorder="0" applyAlignment="0" applyProtection="0"/>
    <xf numFmtId="0" fontId="37" fillId="11" borderId="0" applyNumberFormat="0" applyBorder="0" applyAlignment="0" applyProtection="0">
      <alignment vertical="center"/>
    </xf>
    <xf numFmtId="0" fontId="88" fillId="11" borderId="0" applyNumberFormat="0" applyBorder="0" applyAlignment="0" applyProtection="0">
      <alignment vertical="center"/>
    </xf>
    <xf numFmtId="0" fontId="37" fillId="11" borderId="0" applyNumberFormat="0" applyBorder="0" applyAlignment="0" applyProtection="0">
      <alignment vertical="center"/>
    </xf>
    <xf numFmtId="0" fontId="77" fillId="0" borderId="15" applyNumberFormat="0" applyFill="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29" fillId="7" borderId="0" applyNumberFormat="0" applyBorder="0" applyAlignment="0" applyProtection="0"/>
    <xf numFmtId="0" fontId="47" fillId="7" borderId="0" applyNumberFormat="0" applyBorder="0" applyAlignment="0" applyProtection="0">
      <alignment vertical="center"/>
    </xf>
    <xf numFmtId="0" fontId="37" fillId="11" borderId="0" applyNumberFormat="0" applyBorder="0" applyAlignment="0" applyProtection="0">
      <alignment vertical="center"/>
    </xf>
    <xf numFmtId="0" fontId="48" fillId="7" borderId="0" applyNumberFormat="0" applyBorder="0" applyAlignment="0" applyProtection="0">
      <alignment vertical="center"/>
    </xf>
    <xf numFmtId="0" fontId="37" fillId="11" borderId="0" applyNumberFormat="0" applyBorder="0" applyAlignment="0" applyProtection="0">
      <alignment vertical="center"/>
    </xf>
    <xf numFmtId="0" fontId="35" fillId="9" borderId="0" applyNumberFormat="0" applyBorder="0" applyAlignment="0" applyProtection="0">
      <alignment vertical="center"/>
    </xf>
    <xf numFmtId="0" fontId="32" fillId="0" borderId="0"/>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48" fillId="7" borderId="0" applyNumberFormat="0" applyBorder="0" applyAlignment="0" applyProtection="0">
      <alignment vertical="center"/>
    </xf>
    <xf numFmtId="0" fontId="37" fillId="11" borderId="0" applyNumberFormat="0" applyBorder="0" applyAlignment="0" applyProtection="0">
      <alignment vertical="center"/>
    </xf>
    <xf numFmtId="0" fontId="29" fillId="36" borderId="0" applyNumberFormat="0" applyBorder="0" applyAlignment="0" applyProtection="0"/>
    <xf numFmtId="0" fontId="35" fillId="9" borderId="0" applyNumberFormat="0" applyBorder="0" applyAlignment="0" applyProtection="0">
      <alignment vertical="center"/>
    </xf>
    <xf numFmtId="0" fontId="32" fillId="0" borderId="0">
      <alignment vertical="center"/>
    </xf>
    <xf numFmtId="0" fontId="37" fillId="11" borderId="0" applyNumberFormat="0" applyBorder="0" applyAlignment="0" applyProtection="0">
      <alignment vertical="center"/>
    </xf>
    <xf numFmtId="0" fontId="29" fillId="36" borderId="0" applyNumberFormat="0" applyBorder="0" applyAlignment="0" applyProtection="0"/>
    <xf numFmtId="0" fontId="93" fillId="59" borderId="2" applyNumberFormat="0" applyBorder="0" applyAlignment="0" applyProtection="0"/>
    <xf numFmtId="0" fontId="35" fillId="9" borderId="0" applyNumberFormat="0" applyBorder="0" applyAlignment="0" applyProtection="0">
      <alignment vertical="center"/>
    </xf>
    <xf numFmtId="0" fontId="32" fillId="0" borderId="0">
      <alignment vertical="center"/>
    </xf>
    <xf numFmtId="0" fontId="37" fillId="11" borderId="0" applyNumberFormat="0" applyBorder="0" applyAlignment="0" applyProtection="0">
      <alignment vertical="center"/>
    </xf>
    <xf numFmtId="0" fontId="29" fillId="36" borderId="0" applyNumberFormat="0" applyBorder="0" applyAlignment="0" applyProtection="0"/>
    <xf numFmtId="0" fontId="35" fillId="9" borderId="0" applyNumberFormat="0" applyBorder="0" applyAlignment="0" applyProtection="0">
      <alignment vertical="center"/>
    </xf>
    <xf numFmtId="0" fontId="32" fillId="0" borderId="0">
      <alignment vertical="center"/>
    </xf>
    <xf numFmtId="0" fontId="34" fillId="11" borderId="0" applyNumberFormat="0" applyBorder="0" applyAlignment="0" applyProtection="0">
      <alignment vertical="center"/>
    </xf>
    <xf numFmtId="0" fontId="29" fillId="40" borderId="0" applyNumberFormat="0" applyBorder="0" applyAlignment="0" applyProtection="0"/>
    <xf numFmtId="0" fontId="34" fillId="11" borderId="0" applyNumberFormat="0" applyBorder="0" applyAlignment="0" applyProtection="0">
      <alignment vertical="center"/>
    </xf>
    <xf numFmtId="0" fontId="54" fillId="11" borderId="0" applyNumberFormat="0" applyBorder="0" applyAlignment="0" applyProtection="0">
      <alignment vertical="center"/>
    </xf>
    <xf numFmtId="0" fontId="34" fillId="11" borderId="0" applyNumberFormat="0" applyBorder="0" applyAlignment="0" applyProtection="0">
      <alignment vertical="center"/>
    </xf>
    <xf numFmtId="0" fontId="29" fillId="40" borderId="0" applyNumberFormat="0" applyBorder="0" applyAlignment="0" applyProtection="0"/>
    <xf numFmtId="0" fontId="82" fillId="0" borderId="0" applyNumberFormat="0" applyFill="0" applyBorder="0" applyAlignment="0" applyProtection="0">
      <alignment vertical="center"/>
    </xf>
    <xf numFmtId="0" fontId="34" fillId="11" borderId="0" applyNumberFormat="0" applyBorder="0" applyAlignment="0" applyProtection="0">
      <alignment vertical="center"/>
    </xf>
    <xf numFmtId="0" fontId="82" fillId="0" borderId="0" applyNumberFormat="0" applyFill="0" applyBorder="0" applyAlignment="0" applyProtection="0">
      <alignment vertical="center"/>
    </xf>
    <xf numFmtId="0" fontId="33" fillId="9" borderId="0" applyNumberFormat="0" applyBorder="0" applyAlignment="0" applyProtection="0">
      <alignment vertical="center"/>
    </xf>
    <xf numFmtId="0" fontId="34" fillId="11" borderId="0" applyNumberFormat="0" applyBorder="0" applyAlignment="0" applyProtection="0">
      <alignment vertical="center"/>
    </xf>
    <xf numFmtId="0" fontId="29" fillId="40" borderId="0" applyNumberFormat="0" applyBorder="0" applyAlignment="0" applyProtection="0"/>
    <xf numFmtId="0" fontId="34" fillId="11" borderId="0" applyNumberFormat="0" applyBorder="0" applyAlignment="0" applyProtection="0">
      <alignment vertical="center"/>
    </xf>
    <xf numFmtId="0" fontId="47" fillId="7" borderId="0" applyNumberFormat="0" applyBorder="0" applyAlignment="0" applyProtection="0">
      <alignment vertical="center"/>
    </xf>
    <xf numFmtId="0" fontId="37" fillId="11" borderId="0" applyNumberFormat="0" applyBorder="0" applyAlignment="0" applyProtection="0">
      <alignment vertical="center"/>
    </xf>
    <xf numFmtId="0" fontId="48" fillId="34" borderId="0" applyNumberFormat="0" applyBorder="0" applyAlignment="0" applyProtection="0">
      <alignment vertical="center"/>
    </xf>
    <xf numFmtId="0" fontId="37" fillId="11" borderId="0" applyNumberFormat="0" applyBorder="0" applyAlignment="0" applyProtection="0">
      <alignment vertical="center"/>
    </xf>
    <xf numFmtId="0" fontId="29" fillId="3" borderId="0" applyNumberFormat="0" applyBorder="0" applyAlignment="0" applyProtection="0"/>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8" fillId="14" borderId="7" applyNumberFormat="0" applyAlignment="0" applyProtection="0">
      <alignment vertical="center"/>
    </xf>
    <xf numFmtId="0" fontId="34" fillId="11" borderId="0" applyNumberFormat="0" applyBorder="0" applyAlignment="0" applyProtection="0">
      <alignment vertical="center"/>
    </xf>
    <xf numFmtId="0" fontId="38" fillId="14" borderId="7" applyNumberFormat="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8" borderId="0" applyNumberFormat="0" applyBorder="0" applyAlignment="0" applyProtection="0">
      <alignment vertical="center"/>
    </xf>
    <xf numFmtId="0" fontId="93" fillId="64" borderId="2"/>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9" fillId="25" borderId="0" applyNumberFormat="0" applyBorder="0" applyAlignment="0" applyProtection="0">
      <alignment vertical="center"/>
    </xf>
    <xf numFmtId="0" fontId="48" fillId="30"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114" fillId="6" borderId="0" applyNumberFormat="0" applyBorder="0" applyAlignment="0" applyProtection="0">
      <alignment vertical="center"/>
    </xf>
    <xf numFmtId="0" fontId="77" fillId="0" borderId="0" applyNumberFormat="0" applyFill="0" applyBorder="0" applyAlignment="0" applyProtection="0">
      <alignment vertical="center"/>
    </xf>
    <xf numFmtId="0" fontId="33" fillId="9" borderId="0" applyNumberFormat="0" applyBorder="0" applyAlignment="0" applyProtection="0">
      <alignment vertical="center"/>
    </xf>
    <xf numFmtId="0" fontId="37" fillId="8" borderId="0" applyNumberFormat="0" applyBorder="0" applyAlignment="0" applyProtection="0">
      <alignment vertical="center"/>
    </xf>
    <xf numFmtId="0" fontId="33" fillId="9" borderId="0" applyNumberFormat="0" applyBorder="0" applyAlignment="0" applyProtection="0">
      <alignment vertical="center"/>
    </xf>
    <xf numFmtId="0" fontId="37" fillId="8" borderId="0" applyNumberFormat="0" applyBorder="0" applyAlignment="0" applyProtection="0">
      <alignment vertical="center"/>
    </xf>
    <xf numFmtId="0" fontId="75" fillId="0" borderId="0" applyNumberFormat="0" applyFill="0" applyBorder="0" applyAlignment="0" applyProtection="0">
      <alignment vertical="center"/>
    </xf>
    <xf numFmtId="0" fontId="33" fillId="9" borderId="0" applyNumberFormat="0" applyBorder="0" applyAlignment="0" applyProtection="0">
      <alignment vertical="center"/>
    </xf>
    <xf numFmtId="0" fontId="49" fillId="25" borderId="0" applyNumberFormat="0" applyBorder="0" applyAlignment="0" applyProtection="0">
      <alignment vertical="center"/>
    </xf>
    <xf numFmtId="0" fontId="48" fillId="30" borderId="0" applyNumberFormat="0" applyBorder="0" applyAlignment="0" applyProtection="0">
      <alignment vertical="center"/>
    </xf>
    <xf numFmtId="0" fontId="37" fillId="8" borderId="0" applyNumberFormat="0" applyBorder="0" applyAlignment="0" applyProtection="0">
      <alignment vertical="center"/>
    </xf>
    <xf numFmtId="0" fontId="29" fillId="3" borderId="0" applyNumberFormat="0" applyBorder="0" applyAlignment="0" applyProtection="0"/>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9" fillId="25" borderId="0" applyNumberFormat="0" applyBorder="0" applyAlignment="0" applyProtection="0">
      <alignment vertical="center"/>
    </xf>
    <xf numFmtId="0" fontId="48" fillId="30" borderId="0" applyNumberFormat="0" applyBorder="0" applyAlignment="0" applyProtection="0">
      <alignment vertical="center"/>
    </xf>
    <xf numFmtId="0" fontId="49" fillId="25" borderId="0" applyNumberFormat="0" applyBorder="0" applyAlignment="0" applyProtection="0">
      <alignment vertical="center"/>
    </xf>
    <xf numFmtId="0" fontId="33" fillId="9" borderId="0" applyNumberFormat="0" applyBorder="0" applyAlignment="0" applyProtection="0">
      <alignment vertical="center"/>
    </xf>
    <xf numFmtId="0" fontId="37" fillId="8" borderId="0" applyNumberFormat="0" applyBorder="0" applyAlignment="0" applyProtection="0">
      <alignment vertical="center"/>
    </xf>
    <xf numFmtId="0" fontId="52" fillId="32" borderId="0" applyNumberFormat="0" applyBorder="0" applyAlignment="0" applyProtection="0"/>
    <xf numFmtId="0" fontId="33" fillId="9" borderId="0" applyNumberFormat="0" applyBorder="0" applyAlignment="0" applyProtection="0">
      <alignment vertical="center"/>
    </xf>
    <xf numFmtId="0" fontId="37" fillId="8" borderId="0" applyNumberFormat="0" applyBorder="0" applyAlignment="0" applyProtection="0">
      <alignment vertical="center"/>
    </xf>
    <xf numFmtId="0" fontId="52" fillId="32" borderId="0" applyNumberFormat="0" applyBorder="0" applyAlignment="0" applyProtection="0"/>
    <xf numFmtId="0" fontId="33" fillId="9" borderId="0" applyNumberFormat="0" applyBorder="0" applyAlignment="0" applyProtection="0">
      <alignment vertical="center"/>
    </xf>
    <xf numFmtId="0" fontId="37" fillId="8" borderId="0" applyNumberFormat="0" applyBorder="0" applyAlignment="0" applyProtection="0">
      <alignment vertical="center"/>
    </xf>
    <xf numFmtId="0" fontId="52" fillId="32" borderId="0" applyNumberFormat="0" applyBorder="0" applyAlignment="0" applyProtection="0"/>
    <xf numFmtId="0" fontId="33" fillId="9" borderId="0" applyNumberFormat="0" applyBorder="0" applyAlignment="0" applyProtection="0">
      <alignment vertical="center"/>
    </xf>
    <xf numFmtId="0" fontId="34" fillId="8" borderId="0" applyNumberFormat="0" applyBorder="0" applyAlignment="0" applyProtection="0">
      <alignment vertical="center"/>
    </xf>
    <xf numFmtId="0" fontId="49" fillId="2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6"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7" fillId="8" borderId="0" applyNumberFormat="0" applyBorder="0" applyAlignment="0" applyProtection="0">
      <alignment vertical="center"/>
    </xf>
    <xf numFmtId="0" fontId="48" fillId="34" borderId="0" applyNumberFormat="0" applyBorder="0" applyAlignment="0" applyProtection="0">
      <alignment vertical="center"/>
    </xf>
    <xf numFmtId="0" fontId="34" fillId="8" borderId="0" applyNumberFormat="0" applyBorder="0" applyAlignment="0" applyProtection="0">
      <alignment vertical="center"/>
    </xf>
    <xf numFmtId="0" fontId="93" fillId="64" borderId="2"/>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7" fillId="30" borderId="0" applyNumberFormat="0" applyBorder="0" applyAlignment="0" applyProtection="0">
      <alignment vertical="center"/>
    </xf>
    <xf numFmtId="0" fontId="115" fillId="0" borderId="0" applyNumberFormat="0" applyFill="0" applyBorder="0" applyAlignment="0" applyProtection="0">
      <alignment vertical="center"/>
    </xf>
    <xf numFmtId="0" fontId="34" fillId="8" borderId="0" applyNumberFormat="0" applyBorder="0" applyAlignment="0" applyProtection="0">
      <alignment vertical="center"/>
    </xf>
    <xf numFmtId="0" fontId="29" fillId="3" borderId="0" applyNumberFormat="0" applyBorder="0" applyAlignment="0" applyProtection="0"/>
    <xf numFmtId="0" fontId="34" fillId="8" borderId="0" applyNumberFormat="0" applyBorder="0" applyAlignment="0" applyProtection="0">
      <alignment vertical="center"/>
    </xf>
    <xf numFmtId="0" fontId="33" fillId="9" borderId="0" applyNumberFormat="0" applyBorder="0" applyAlignment="0" applyProtection="0">
      <alignment vertical="center"/>
    </xf>
    <xf numFmtId="0" fontId="34" fillId="8" borderId="0" applyNumberFormat="0" applyBorder="0" applyAlignment="0" applyProtection="0">
      <alignment vertical="center"/>
    </xf>
    <xf numFmtId="0" fontId="93" fillId="64" borderId="2"/>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7" fillId="16"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7" fillId="57"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7" fillId="57" borderId="0" applyNumberFormat="0" applyBorder="0" applyAlignment="0" applyProtection="0">
      <alignment vertical="center"/>
    </xf>
    <xf numFmtId="0" fontId="33" fillId="9" borderId="0" applyNumberFormat="0" applyBorder="0" applyAlignment="0" applyProtection="0">
      <alignment vertical="center"/>
    </xf>
    <xf numFmtId="0" fontId="37" fillId="57" borderId="0" applyNumberFormat="0" applyBorder="0" applyAlignment="0" applyProtection="0">
      <alignment vertical="center"/>
    </xf>
    <xf numFmtId="0" fontId="35" fillId="9" borderId="0" applyNumberFormat="0" applyBorder="0" applyAlignment="0" applyProtection="0">
      <alignment vertical="center"/>
    </xf>
    <xf numFmtId="0" fontId="37" fillId="57" borderId="0" applyNumberFormat="0" applyBorder="0" applyAlignment="0" applyProtection="0">
      <alignment vertical="center"/>
    </xf>
    <xf numFmtId="0" fontId="49" fillId="25" borderId="0" applyNumberFormat="0" applyBorder="0" applyAlignment="0" applyProtection="0">
      <alignment vertical="center"/>
    </xf>
    <xf numFmtId="0" fontId="32" fillId="0" borderId="0">
      <alignment vertical="center"/>
    </xf>
    <xf numFmtId="0" fontId="68" fillId="0" borderId="0" applyNumberFormat="0" applyAlignment="0">
      <alignment horizontal="left"/>
    </xf>
    <xf numFmtId="0" fontId="35" fillId="9" borderId="0" applyNumberFormat="0" applyBorder="0" applyAlignment="0" applyProtection="0">
      <alignment vertical="center"/>
    </xf>
    <xf numFmtId="0" fontId="37" fillId="57" borderId="0" applyNumberFormat="0" applyBorder="0" applyAlignment="0" applyProtection="0">
      <alignment vertical="center"/>
    </xf>
    <xf numFmtId="0" fontId="32" fillId="0" borderId="0">
      <alignment vertical="center"/>
    </xf>
    <xf numFmtId="0" fontId="68" fillId="0" borderId="0" applyNumberFormat="0" applyAlignment="0">
      <alignment horizontal="left"/>
    </xf>
    <xf numFmtId="0" fontId="35" fillId="9" borderId="0" applyNumberFormat="0" applyBorder="0" applyAlignment="0" applyProtection="0">
      <alignment vertical="center"/>
    </xf>
    <xf numFmtId="0" fontId="37" fillId="57" borderId="0" applyNumberFormat="0" applyBorder="0" applyAlignment="0" applyProtection="0">
      <alignment vertical="center"/>
    </xf>
    <xf numFmtId="0" fontId="32" fillId="0" borderId="0">
      <alignment vertical="center"/>
    </xf>
    <xf numFmtId="0" fontId="68" fillId="0" borderId="0" applyNumberFormat="0" applyAlignment="0">
      <alignment horizontal="left"/>
    </xf>
    <xf numFmtId="0" fontId="46" fillId="0" borderId="0" applyNumberFormat="0" applyFill="0" applyBorder="0" applyAlignment="0" applyProtection="0">
      <alignment vertical="center"/>
    </xf>
    <xf numFmtId="0" fontId="35" fillId="9" borderId="0" applyNumberFormat="0" applyBorder="0" applyAlignment="0" applyProtection="0">
      <alignment vertical="center"/>
    </xf>
    <xf numFmtId="0" fontId="37" fillId="57" borderId="0" applyNumberFormat="0" applyBorder="0" applyAlignment="0" applyProtection="0">
      <alignment vertical="center"/>
    </xf>
    <xf numFmtId="0" fontId="68" fillId="0" borderId="0" applyNumberFormat="0" applyAlignment="0">
      <alignment horizontal="left"/>
    </xf>
    <xf numFmtId="0" fontId="35" fillId="9" borderId="0" applyNumberFormat="0" applyBorder="0" applyAlignment="0" applyProtection="0">
      <alignment vertical="center"/>
    </xf>
    <xf numFmtId="0" fontId="54" fillId="11" borderId="0" applyNumberFormat="0" applyBorder="0" applyAlignment="0" applyProtection="0">
      <alignment vertical="center"/>
    </xf>
    <xf numFmtId="0" fontId="47" fillId="61" borderId="0" applyNumberFormat="0" applyBorder="0" applyAlignment="0" applyProtection="0">
      <alignment vertical="center"/>
    </xf>
    <xf numFmtId="0" fontId="37" fillId="57" borderId="0" applyNumberFormat="0" applyBorder="0" applyAlignment="0" applyProtection="0">
      <alignment vertical="center"/>
    </xf>
    <xf numFmtId="0" fontId="68" fillId="0" borderId="0" applyNumberFormat="0" applyAlignment="0">
      <alignment horizontal="left"/>
    </xf>
    <xf numFmtId="0" fontId="35" fillId="9"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116" fillId="27" borderId="22" applyNumberFormat="0" applyAlignment="0" applyProtection="0">
      <alignment vertical="center"/>
    </xf>
    <xf numFmtId="0" fontId="37" fillId="57" borderId="0" applyNumberFormat="0" applyBorder="0" applyAlignment="0" applyProtection="0">
      <alignment vertical="center"/>
    </xf>
    <xf numFmtId="0" fontId="116" fillId="27" borderId="22" applyNumberFormat="0" applyAlignment="0" applyProtection="0">
      <alignment vertical="center"/>
    </xf>
    <xf numFmtId="0" fontId="37"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117" fillId="0" borderId="26" applyProtection="0"/>
    <xf numFmtId="0" fontId="94" fillId="6" borderId="0" applyNumberFormat="0" applyBorder="0" applyAlignment="0" applyProtection="0">
      <alignment vertical="center"/>
    </xf>
    <xf numFmtId="0" fontId="37" fillId="57" borderId="0" applyNumberFormat="0" applyBorder="0" applyAlignment="0" applyProtection="0">
      <alignment vertical="center"/>
    </xf>
    <xf numFmtId="0" fontId="34" fillId="57" borderId="0" applyNumberFormat="0" applyBorder="0" applyAlignment="0" applyProtection="0">
      <alignment vertical="center"/>
    </xf>
    <xf numFmtId="0" fontId="33" fillId="9" borderId="0" applyNumberFormat="0" applyBorder="0" applyAlignment="0" applyProtection="0">
      <alignment vertical="center"/>
    </xf>
    <xf numFmtId="0" fontId="34" fillId="57" borderId="0" applyNumberFormat="0" applyBorder="0" applyAlignment="0" applyProtection="0">
      <alignment vertical="center"/>
    </xf>
    <xf numFmtId="0" fontId="32" fillId="0" borderId="0">
      <alignment vertical="center"/>
    </xf>
    <xf numFmtId="0" fontId="34" fillId="57" borderId="0" applyNumberFormat="0" applyBorder="0" applyAlignment="0" applyProtection="0">
      <alignment vertical="center"/>
    </xf>
    <xf numFmtId="0" fontId="32" fillId="0" borderId="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48" fillId="58" borderId="0" applyNumberFormat="0" applyBorder="0" applyAlignment="0" applyProtection="0">
      <alignment vertical="center"/>
    </xf>
    <xf numFmtId="0" fontId="34" fillId="57" borderId="0" applyNumberFormat="0" applyBorder="0" applyAlignment="0" applyProtection="0">
      <alignment vertical="center"/>
    </xf>
    <xf numFmtId="0" fontId="48" fillId="58" borderId="0" applyNumberFormat="0" applyBorder="0" applyAlignment="0" applyProtection="0">
      <alignment vertical="center"/>
    </xf>
    <xf numFmtId="0" fontId="34" fillId="57" borderId="0" applyNumberFormat="0" applyBorder="0" applyAlignment="0" applyProtection="0">
      <alignment vertical="center"/>
    </xf>
    <xf numFmtId="0" fontId="48" fillId="58" borderId="0" applyNumberFormat="0" applyBorder="0" applyAlignment="0" applyProtection="0">
      <alignment vertical="center"/>
    </xf>
    <xf numFmtId="0" fontId="34" fillId="57" borderId="0" applyNumberFormat="0" applyBorder="0" applyAlignment="0" applyProtection="0">
      <alignment vertical="center"/>
    </xf>
    <xf numFmtId="0" fontId="38" fillId="14" borderId="7" applyNumberFormat="0" applyAlignment="0" applyProtection="0">
      <alignment vertical="center"/>
    </xf>
    <xf numFmtId="0" fontId="34" fillId="57" borderId="0" applyNumberFormat="0" applyBorder="0" applyAlignment="0" applyProtection="0">
      <alignment vertical="center"/>
    </xf>
    <xf numFmtId="0" fontId="48" fillId="58" borderId="0" applyNumberFormat="0" applyBorder="0" applyAlignment="0" applyProtection="0">
      <alignment vertical="center"/>
    </xf>
    <xf numFmtId="0" fontId="31" fillId="57" borderId="0" applyNumberFormat="0" applyBorder="0" applyAlignment="0" applyProtection="0">
      <alignment vertical="center"/>
    </xf>
    <xf numFmtId="0" fontId="48" fillId="58" borderId="0" applyNumberFormat="0" applyBorder="0" applyAlignment="0" applyProtection="0">
      <alignment vertical="center"/>
    </xf>
    <xf numFmtId="0" fontId="31" fillId="57" borderId="0" applyNumberFormat="0" applyBorder="0" applyAlignment="0" applyProtection="0">
      <alignment vertical="center"/>
    </xf>
    <xf numFmtId="0" fontId="48" fillId="58" borderId="0" applyNumberFormat="0" applyBorder="0" applyAlignment="0" applyProtection="0">
      <alignment vertical="center"/>
    </xf>
    <xf numFmtId="0" fontId="30" fillId="13" borderId="0" applyNumberFormat="0" applyFont="0" applyBorder="0" applyAlignment="0" applyProtection="0">
      <alignment horizontal="right"/>
    </xf>
    <xf numFmtId="0" fontId="34" fillId="57" borderId="0" applyNumberFormat="0" applyBorder="0" applyAlignment="0" applyProtection="0">
      <alignment vertical="center"/>
    </xf>
    <xf numFmtId="0" fontId="48" fillId="58" borderId="0" applyNumberFormat="0" applyBorder="0" applyAlignment="0" applyProtection="0">
      <alignment vertical="center"/>
    </xf>
    <xf numFmtId="0" fontId="31" fillId="13" borderId="0" applyNumberFormat="0" applyFont="0" applyBorder="0" applyAlignment="0" applyProtection="0">
      <alignment horizontal="right"/>
    </xf>
    <xf numFmtId="0" fontId="92" fillId="39" borderId="0" applyNumberFormat="0" applyBorder="0" applyAlignment="0" applyProtection="0">
      <alignment vertical="center"/>
    </xf>
    <xf numFmtId="0" fontId="34" fillId="57" borderId="0" applyNumberFormat="0" applyBorder="0" applyAlignment="0" applyProtection="0">
      <alignment vertical="center"/>
    </xf>
    <xf numFmtId="0" fontId="48" fillId="58" borderId="0" applyNumberFormat="0" applyBorder="0" applyAlignment="0" applyProtection="0">
      <alignment vertical="center"/>
    </xf>
    <xf numFmtId="0" fontId="33" fillId="9" borderId="0" applyNumberFormat="0" applyBorder="0" applyAlignment="0" applyProtection="0">
      <alignment vertical="center"/>
    </xf>
    <xf numFmtId="0" fontId="34" fillId="57" borderId="0" applyNumberFormat="0" applyBorder="0" applyAlignment="0" applyProtection="0">
      <alignment vertical="center"/>
    </xf>
    <xf numFmtId="0" fontId="47" fillId="34" borderId="0" applyNumberFormat="0" applyBorder="0" applyAlignment="0" applyProtection="0">
      <alignment vertical="center"/>
    </xf>
    <xf numFmtId="0" fontId="29" fillId="36" borderId="0" applyNumberFormat="0" applyBorder="0" applyAlignment="0" applyProtection="0"/>
    <xf numFmtId="0" fontId="47" fillId="61" borderId="0" applyNumberFormat="0" applyBorder="0" applyAlignment="0" applyProtection="0">
      <alignment vertical="center"/>
    </xf>
    <xf numFmtId="0" fontId="35" fillId="9" borderId="0" applyNumberFormat="0" applyBorder="0" applyAlignment="0" applyProtection="0">
      <alignment vertical="center"/>
    </xf>
    <xf numFmtId="0" fontId="47" fillId="34" borderId="0" applyNumberFormat="0" applyBorder="0" applyAlignment="0" applyProtection="0">
      <alignment vertical="center"/>
    </xf>
    <xf numFmtId="0" fontId="47" fillId="30" borderId="0" applyNumberFormat="0" applyBorder="0" applyAlignment="0" applyProtection="0">
      <alignment vertical="center"/>
    </xf>
    <xf numFmtId="0" fontId="35" fillId="9" borderId="0" applyNumberFormat="0" applyBorder="0" applyAlignment="0" applyProtection="0">
      <alignment vertical="center"/>
    </xf>
    <xf numFmtId="0" fontId="47" fillId="34"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7" fillId="16" borderId="0" applyNumberFormat="0" applyBorder="0" applyAlignment="0" applyProtection="0">
      <alignment vertical="center"/>
    </xf>
    <xf numFmtId="0" fontId="29" fillId="36" borderId="0" applyNumberFormat="0" applyBorder="0" applyAlignment="0" applyProtection="0"/>
    <xf numFmtId="0" fontId="29" fillId="36" borderId="0" applyNumberFormat="0" applyBorder="0" applyAlignment="0" applyProtection="0"/>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3" fontId="31" fillId="0" borderId="0" applyFont="0" applyFill="0" applyBorder="0" applyAlignment="0" applyProtection="0"/>
    <xf numFmtId="0" fontId="47" fillId="16" borderId="0" applyNumberFormat="0" applyBorder="0" applyAlignment="0" applyProtection="0">
      <alignment vertical="center"/>
    </xf>
    <xf numFmtId="0" fontId="35" fillId="9"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66" fillId="35" borderId="13">
      <protection locked="0"/>
    </xf>
    <xf numFmtId="0" fontId="47" fillId="16" borderId="0" applyNumberFormat="0" applyBorder="0" applyAlignment="0" applyProtection="0">
      <alignment vertical="center"/>
    </xf>
    <xf numFmtId="0" fontId="35" fillId="9" borderId="0" applyNumberFormat="0" applyBorder="0" applyAlignment="0" applyProtection="0">
      <alignment vertical="center"/>
    </xf>
    <xf numFmtId="0" fontId="47" fillId="16" borderId="0" applyNumberFormat="0" applyBorder="0" applyAlignment="0" applyProtection="0">
      <alignment vertical="center"/>
    </xf>
    <xf numFmtId="0" fontId="35" fillId="9" borderId="0" applyNumberFormat="0" applyBorder="0" applyAlignment="0" applyProtection="0">
      <alignment vertical="center"/>
    </xf>
    <xf numFmtId="0" fontId="47" fillId="16" borderId="0" applyNumberFormat="0" applyBorder="0" applyAlignment="0" applyProtection="0">
      <alignment vertical="center"/>
    </xf>
    <xf numFmtId="0" fontId="35" fillId="9" borderId="0" applyNumberFormat="0" applyBorder="0" applyAlignment="0" applyProtection="0">
      <alignment vertical="center"/>
    </xf>
    <xf numFmtId="0" fontId="47" fillId="17" borderId="0" applyNumberFormat="0" applyBorder="0" applyAlignment="0" applyProtection="0">
      <alignment vertical="center"/>
    </xf>
    <xf numFmtId="0" fontId="29" fillId="36" borderId="0" applyNumberFormat="0" applyBorder="0" applyAlignment="0" applyProtection="0"/>
    <xf numFmtId="0" fontId="47" fillId="61" borderId="0" applyNumberFormat="0" applyBorder="0" applyAlignment="0" applyProtection="0">
      <alignment vertical="center"/>
    </xf>
    <xf numFmtId="0" fontId="47" fillId="17" borderId="0" applyNumberFormat="0" applyBorder="0" applyAlignment="0" applyProtection="0">
      <alignment vertical="center"/>
    </xf>
    <xf numFmtId="0" fontId="35" fillId="11" borderId="0" applyNumberFormat="0" applyBorder="0" applyAlignment="0" applyProtection="0">
      <alignment vertical="center"/>
    </xf>
    <xf numFmtId="0" fontId="47" fillId="17" borderId="0" applyNumberFormat="0" applyBorder="0" applyAlignment="0" applyProtection="0">
      <alignment vertical="center"/>
    </xf>
    <xf numFmtId="0" fontId="35" fillId="11" borderId="0" applyNumberFormat="0" applyBorder="0" applyAlignment="0" applyProtection="0">
      <alignment vertical="center"/>
    </xf>
    <xf numFmtId="0" fontId="33" fillId="9" borderId="0" applyNumberFormat="0" applyBorder="0" applyAlignment="0" applyProtection="0">
      <alignment vertical="center"/>
    </xf>
    <xf numFmtId="0" fontId="47" fillId="17" borderId="0" applyNumberFormat="0" applyBorder="0" applyAlignment="0" applyProtection="0">
      <alignment vertical="center"/>
    </xf>
    <xf numFmtId="0" fontId="35" fillId="11"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10" fontId="30" fillId="0" borderId="0" applyFont="0" applyFill="0" applyBorder="0" applyAlignment="0" applyProtection="0"/>
    <xf numFmtId="0" fontId="47" fillId="17" borderId="0" applyNumberFormat="0" applyBorder="0" applyAlignment="0" applyProtection="0">
      <alignment vertical="center"/>
    </xf>
    <xf numFmtId="10" fontId="31" fillId="0" borderId="0" applyFont="0" applyFill="0" applyBorder="0" applyAlignment="0" applyProtection="0"/>
    <xf numFmtId="0" fontId="47" fillId="17" borderId="0" applyNumberFormat="0" applyBorder="0" applyAlignment="0" applyProtection="0">
      <alignment vertical="center"/>
    </xf>
    <xf numFmtId="10" fontId="31" fillId="0" borderId="0" applyFont="0" applyFill="0" applyBorder="0" applyAlignment="0" applyProtection="0"/>
    <xf numFmtId="0" fontId="47" fillId="58" borderId="0" applyNumberFormat="0" applyBorder="0" applyAlignment="0" applyProtection="0">
      <alignment vertical="center"/>
    </xf>
    <xf numFmtId="0" fontId="47" fillId="61"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35" fillId="9" borderId="0" applyNumberFormat="0" applyBorder="0" applyAlignment="0" applyProtection="0">
      <alignment vertical="center"/>
    </xf>
    <xf numFmtId="0" fontId="47" fillId="58" borderId="0" applyNumberFormat="0" applyBorder="0" applyAlignment="0" applyProtection="0">
      <alignment vertical="center"/>
    </xf>
    <xf numFmtId="0" fontId="118" fillId="0" borderId="4" applyNumberFormat="0" applyFill="0" applyProtection="0">
      <alignment horizontal="center"/>
    </xf>
    <xf numFmtId="0" fontId="35" fillId="9" borderId="0" applyNumberFormat="0" applyBorder="0" applyAlignment="0" applyProtection="0">
      <alignment vertical="center"/>
    </xf>
    <xf numFmtId="0" fontId="47" fillId="58" borderId="0" applyNumberFormat="0" applyBorder="0" applyAlignment="0" applyProtection="0">
      <alignment vertical="center"/>
    </xf>
    <xf numFmtId="0" fontId="35" fillId="9" borderId="0" applyNumberFormat="0" applyBorder="0" applyAlignment="0" applyProtection="0">
      <alignment vertical="center"/>
    </xf>
    <xf numFmtId="0" fontId="47" fillId="7" borderId="0" applyNumberFormat="0" applyBorder="0" applyAlignment="0" applyProtection="0">
      <alignment vertical="center"/>
    </xf>
    <xf numFmtId="0" fontId="47" fillId="61" borderId="0" applyNumberFormat="0" applyBorder="0" applyAlignment="0" applyProtection="0">
      <alignment vertical="center"/>
    </xf>
    <xf numFmtId="0" fontId="47" fillId="7" borderId="0" applyNumberFormat="0" applyBorder="0" applyAlignment="0" applyProtection="0">
      <alignment vertical="center"/>
    </xf>
    <xf numFmtId="0" fontId="47" fillId="61" borderId="0" applyNumberFormat="0" applyBorder="0" applyAlignment="0" applyProtection="0">
      <alignment vertical="center"/>
    </xf>
    <xf numFmtId="0" fontId="47" fillId="7" borderId="0" applyNumberFormat="0" applyBorder="0" applyAlignment="0" applyProtection="0">
      <alignment vertical="center"/>
    </xf>
    <xf numFmtId="0" fontId="33" fillId="9" borderId="0" applyNumberFormat="0" applyBorder="0" applyAlignment="0" applyProtection="0">
      <alignment vertical="center"/>
    </xf>
    <xf numFmtId="0" fontId="47" fillId="7" borderId="0" applyNumberFormat="0" applyBorder="0" applyAlignment="0" applyProtection="0">
      <alignment vertical="center"/>
    </xf>
    <xf numFmtId="0" fontId="35" fillId="9" borderId="0" applyNumberFormat="0" applyBorder="0" applyAlignment="0" applyProtection="0">
      <alignment vertical="center"/>
    </xf>
    <xf numFmtId="0" fontId="47" fillId="7" borderId="0" applyNumberFormat="0" applyBorder="0" applyAlignment="0" applyProtection="0">
      <alignment vertical="center"/>
    </xf>
    <xf numFmtId="0" fontId="95" fillId="0" borderId="20" applyNumberFormat="0" applyFill="0" applyAlignment="0" applyProtection="0">
      <alignment vertical="center"/>
    </xf>
    <xf numFmtId="0" fontId="33" fillId="9"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75" fillId="0" borderId="0" applyNumberFormat="0" applyFill="0" applyBorder="0" applyAlignment="0" applyProtection="0">
      <alignment vertical="center"/>
    </xf>
    <xf numFmtId="0" fontId="47" fillId="30" borderId="0" applyNumberFormat="0" applyBorder="0" applyAlignment="0" applyProtection="0">
      <alignment vertical="center"/>
    </xf>
    <xf numFmtId="0" fontId="47" fillId="61" borderId="0" applyNumberFormat="0" applyBorder="0" applyAlignment="0" applyProtection="0">
      <alignment vertical="center"/>
    </xf>
    <xf numFmtId="0" fontId="47" fillId="30" borderId="0" applyNumberFormat="0" applyBorder="0" applyAlignment="0" applyProtection="0">
      <alignment vertical="center"/>
    </xf>
    <xf numFmtId="0" fontId="119" fillId="0" borderId="0"/>
    <xf numFmtId="0" fontId="47" fillId="30" borderId="0" applyNumberFormat="0" applyBorder="0" applyAlignment="0" applyProtection="0">
      <alignment vertical="center"/>
    </xf>
    <xf numFmtId="0" fontId="95" fillId="0" borderId="20" applyNumberFormat="0" applyFill="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115" fillId="0" borderId="0" applyNumberFormat="0" applyFill="0" applyBorder="0" applyAlignment="0" applyProtection="0">
      <alignment vertical="center"/>
    </xf>
    <xf numFmtId="0" fontId="47" fillId="30" borderId="0" applyNumberFormat="0" applyBorder="0" applyAlignment="0" applyProtection="0">
      <alignment vertical="center"/>
    </xf>
    <xf numFmtId="0" fontId="75" fillId="0" borderId="0" applyNumberFormat="0" applyFill="0" applyBorder="0" applyAlignment="0" applyProtection="0">
      <alignment vertical="center"/>
    </xf>
    <xf numFmtId="0" fontId="48" fillId="34" borderId="0" applyNumberFormat="0" applyBorder="0" applyAlignment="0" applyProtection="0">
      <alignment vertical="center"/>
    </xf>
    <xf numFmtId="0" fontId="29" fillId="36" borderId="0" applyNumberFormat="0" applyBorder="0" applyAlignment="0" applyProtection="0"/>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7" fillId="34" borderId="0" applyNumberFormat="0" applyBorder="0" applyAlignment="0" applyProtection="0">
      <alignment vertical="center"/>
    </xf>
    <xf numFmtId="0" fontId="111" fillId="0" borderId="0" applyNumberFormat="0" applyFill="0" applyBorder="0" applyAlignment="0" applyProtection="0"/>
    <xf numFmtId="0" fontId="82" fillId="0" borderId="0" applyNumberFormat="0" applyFill="0" applyBorder="0" applyAlignment="0" applyProtection="0">
      <alignment vertical="center"/>
    </xf>
    <xf numFmtId="0" fontId="48" fillId="34" borderId="0" applyNumberFormat="0" applyBorder="0" applyAlignment="0" applyProtection="0">
      <alignment vertical="center"/>
    </xf>
    <xf numFmtId="0" fontId="89" fillId="0" borderId="20" applyNumberFormat="0" applyFill="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66" fillId="35" borderId="13">
      <protection locked="0"/>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47" fillId="34" borderId="0" applyNumberFormat="0" applyBorder="0" applyAlignment="0" applyProtection="0">
      <alignment vertical="center"/>
    </xf>
    <xf numFmtId="0" fontId="120" fillId="34" borderId="0" applyNumberFormat="0" applyBorder="0" applyAlignment="0" applyProtection="0">
      <alignment vertical="center"/>
    </xf>
    <xf numFmtId="0" fontId="70" fillId="25" borderId="0" applyNumberFormat="0" applyBorder="0" applyAlignment="0" applyProtection="0">
      <alignment vertical="center"/>
    </xf>
    <xf numFmtId="0" fontId="120" fillId="34" borderId="0" applyNumberFormat="0" applyBorder="0" applyAlignment="0" applyProtection="0">
      <alignment vertical="center"/>
    </xf>
    <xf numFmtId="0" fontId="120" fillId="34" borderId="0" applyNumberFormat="0" applyBorder="0" applyAlignment="0" applyProtection="0">
      <alignment vertical="center"/>
    </xf>
    <xf numFmtId="0" fontId="77" fillId="0" borderId="15" applyNumberFormat="0" applyFill="0" applyAlignment="0" applyProtection="0">
      <alignment vertical="center"/>
    </xf>
    <xf numFmtId="0" fontId="47" fillId="34"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35" fillId="9"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29" fillId="7" borderId="0" applyNumberFormat="0" applyBorder="0" applyAlignment="0" applyProtection="0"/>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95" fillId="0" borderId="20" applyNumberFormat="0" applyFill="0" applyAlignment="0" applyProtection="0">
      <alignment vertical="center"/>
    </xf>
    <xf numFmtId="0" fontId="35" fillId="9"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34" fillId="32" borderId="12" applyNumberFormat="0" applyFont="0" applyAlignment="0" applyProtection="0">
      <alignment vertical="center"/>
    </xf>
    <xf numFmtId="0" fontId="48"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30" fillId="13" borderId="0" applyNumberFormat="0" applyFont="0" applyBorder="0" applyAlignment="0" applyProtection="0">
      <alignment horizontal="right"/>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3" fontId="31" fillId="0" borderId="0" applyFont="0" applyFill="0" applyBorder="0" applyAlignment="0" applyProtection="0"/>
    <xf numFmtId="0" fontId="47" fillId="16" borderId="0" applyNumberFormat="0" applyBorder="0" applyAlignment="0" applyProtection="0">
      <alignment vertical="center"/>
    </xf>
    <xf numFmtId="0" fontId="38" fillId="14" borderId="7" applyNumberFormat="0" applyAlignment="0" applyProtection="0">
      <alignment vertical="center"/>
    </xf>
    <xf numFmtId="0" fontId="35" fillId="9" borderId="0" applyNumberFormat="0" applyBorder="0" applyAlignment="0" applyProtection="0">
      <alignment vertical="center"/>
    </xf>
    <xf numFmtId="0" fontId="120" fillId="16" borderId="0" applyNumberFormat="0" applyBorder="0" applyAlignment="0" applyProtection="0">
      <alignment vertical="center"/>
    </xf>
    <xf numFmtId="0" fontId="70" fillId="25" borderId="0" applyNumberFormat="0" applyBorder="0" applyAlignment="0" applyProtection="0">
      <alignment vertical="center"/>
    </xf>
    <xf numFmtId="0" fontId="120" fillId="16" borderId="0" applyNumberFormat="0" applyBorder="0" applyAlignment="0" applyProtection="0">
      <alignment vertical="center"/>
    </xf>
    <xf numFmtId="0" fontId="120" fillId="16"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71" fillId="11"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35" fillId="9"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47" fillId="7" borderId="0" applyNumberFormat="0" applyBorder="0" applyAlignment="0" applyProtection="0">
      <alignment vertical="center"/>
    </xf>
    <xf numFmtId="0" fontId="33" fillId="9" borderId="0" applyNumberFormat="0" applyBorder="0" applyAlignment="0" applyProtection="0">
      <alignment vertical="center"/>
    </xf>
    <xf numFmtId="0" fontId="48" fillId="17" borderId="0" applyNumberFormat="0" applyBorder="0" applyAlignment="0" applyProtection="0">
      <alignment vertical="center"/>
    </xf>
    <xf numFmtId="0" fontId="47" fillId="17" borderId="0" applyNumberFormat="0" applyBorder="0" applyAlignment="0" applyProtection="0">
      <alignment vertical="center"/>
    </xf>
    <xf numFmtId="0" fontId="35" fillId="9" borderId="0" applyNumberFormat="0" applyBorder="0" applyAlignment="0" applyProtection="0">
      <alignment vertical="center"/>
    </xf>
    <xf numFmtId="0" fontId="47" fillId="17" borderId="0" applyNumberFormat="0" applyBorder="0" applyAlignment="0" applyProtection="0">
      <alignment vertical="center"/>
    </xf>
    <xf numFmtId="0" fontId="48" fillId="17" borderId="0" applyNumberFormat="0" applyBorder="0" applyAlignment="0" applyProtection="0">
      <alignment vertical="center"/>
    </xf>
    <xf numFmtId="0" fontId="33" fillId="9"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32" fillId="32" borderId="12" applyNumberFormat="0" applyFont="0" applyAlignment="0" applyProtection="0">
      <alignment vertical="center"/>
    </xf>
    <xf numFmtId="0" fontId="47" fillId="17" borderId="0" applyNumberFormat="0" applyBorder="0" applyAlignment="0" applyProtection="0">
      <alignment vertical="center"/>
    </xf>
    <xf numFmtId="0" fontId="71" fillId="11"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33" fillId="9" borderId="0" applyNumberFormat="0" applyBorder="0" applyAlignment="0" applyProtection="0">
      <alignment vertical="center"/>
    </xf>
    <xf numFmtId="0" fontId="47" fillId="17" borderId="0" applyNumberFormat="0" applyBorder="0" applyAlignment="0" applyProtection="0">
      <alignment vertical="center"/>
    </xf>
    <xf numFmtId="0" fontId="120" fillId="17" borderId="0" applyNumberFormat="0" applyBorder="0" applyAlignment="0" applyProtection="0">
      <alignment vertical="center"/>
    </xf>
    <xf numFmtId="0" fontId="69" fillId="0" borderId="14" applyNumberFormat="0" applyFill="0" applyAlignment="0" applyProtection="0">
      <alignment vertical="center"/>
    </xf>
    <xf numFmtId="0" fontId="120" fillId="17" borderId="0" applyNumberFormat="0" applyBorder="0" applyAlignment="0" applyProtection="0">
      <alignment vertical="center"/>
    </xf>
    <xf numFmtId="0" fontId="120" fillId="17" borderId="0" applyNumberFormat="0" applyBorder="0" applyAlignment="0" applyProtection="0">
      <alignment vertical="center"/>
    </xf>
    <xf numFmtId="0" fontId="47" fillId="17" borderId="0" applyNumberFormat="0" applyBorder="0" applyAlignment="0" applyProtection="0">
      <alignment vertical="center"/>
    </xf>
    <xf numFmtId="0" fontId="48" fillId="58" borderId="0" applyNumberFormat="0" applyBorder="0" applyAlignment="0" applyProtection="0">
      <alignment vertical="center"/>
    </xf>
    <xf numFmtId="0" fontId="77" fillId="0" borderId="15" applyNumberFormat="0" applyFill="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70" fillId="25"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113" fillId="0" borderId="21" applyNumberFormat="0" applyFill="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1" fillId="13" borderId="0" applyNumberFormat="0" applyFont="0" applyBorder="0" applyAlignment="0" applyProtection="0">
      <alignment horizontal="right"/>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116" fillId="27" borderId="22" applyNumberFormat="0" applyAlignment="0" applyProtection="0">
      <alignment vertical="center"/>
    </xf>
    <xf numFmtId="4" fontId="32" fillId="0" borderId="0" applyFont="0" applyFill="0" applyBorder="0" applyAlignment="0" applyProtection="0"/>
    <xf numFmtId="0" fontId="34" fillId="0" borderId="0">
      <alignment vertical="center"/>
    </xf>
    <xf numFmtId="0" fontId="47" fillId="58" borderId="0" applyNumberFormat="0" applyBorder="0" applyAlignment="0" applyProtection="0">
      <alignment vertical="center"/>
    </xf>
    <xf numFmtId="0" fontId="116" fillId="27" borderId="22" applyNumberFormat="0" applyAlignment="0" applyProtection="0">
      <alignment vertical="center"/>
    </xf>
    <xf numFmtId="9" fontId="32" fillId="0" borderId="0" applyFont="0" applyFill="0" applyBorder="0" applyAlignment="0" applyProtection="0">
      <alignment vertical="center"/>
    </xf>
    <xf numFmtId="0" fontId="34" fillId="0" borderId="0">
      <alignment vertical="center"/>
    </xf>
    <xf numFmtId="0" fontId="47" fillId="58" borderId="0" applyNumberFormat="0" applyBorder="0" applyAlignment="0" applyProtection="0">
      <alignment vertical="center"/>
    </xf>
    <xf numFmtId="0" fontId="116" fillId="27" borderId="22" applyNumberFormat="0" applyAlignment="0" applyProtection="0">
      <alignment vertical="center"/>
    </xf>
    <xf numFmtId="4" fontId="32" fillId="0" borderId="0" applyFont="0" applyFill="0" applyBorder="0" applyAlignment="0" applyProtection="0"/>
    <xf numFmtId="0" fontId="32" fillId="0" borderId="0"/>
    <xf numFmtId="0" fontId="47" fillId="58" borderId="0" applyNumberFormat="0" applyBorder="0" applyAlignment="0" applyProtection="0">
      <alignment vertical="center"/>
    </xf>
    <xf numFmtId="0" fontId="35" fillId="9" borderId="0" applyNumberFormat="0" applyBorder="0" applyAlignment="0" applyProtection="0">
      <alignment vertical="center"/>
    </xf>
    <xf numFmtId="0" fontId="47" fillId="58" borderId="0" applyNumberFormat="0" applyBorder="0" applyAlignment="0" applyProtection="0">
      <alignment vertical="center"/>
    </xf>
    <xf numFmtId="0" fontId="116" fillId="27" borderId="22" applyNumberFormat="0" applyAlignment="0" applyProtection="0">
      <alignment vertical="center"/>
    </xf>
    <xf numFmtId="0" fontId="35" fillId="9" borderId="0" applyNumberFormat="0" applyBorder="0" applyAlignment="0" applyProtection="0">
      <alignment vertical="center"/>
    </xf>
    <xf numFmtId="0" fontId="47" fillId="58" borderId="0" applyNumberFormat="0" applyBorder="0" applyAlignment="0" applyProtection="0">
      <alignment vertical="center"/>
    </xf>
    <xf numFmtId="0" fontId="35" fillId="9" borderId="0" applyNumberFormat="0" applyBorder="0" applyAlignment="0" applyProtection="0">
      <alignment vertical="center"/>
    </xf>
    <xf numFmtId="0" fontId="120" fillId="58" borderId="0" applyNumberFormat="0" applyBorder="0" applyAlignment="0" applyProtection="0">
      <alignment vertical="center"/>
    </xf>
    <xf numFmtId="0" fontId="69" fillId="0" borderId="14" applyNumberFormat="0" applyFill="0" applyAlignment="0" applyProtection="0">
      <alignment vertical="center"/>
    </xf>
    <xf numFmtId="0" fontId="35" fillId="9" borderId="0" applyNumberFormat="0" applyBorder="0" applyAlignment="0" applyProtection="0">
      <alignment vertical="center"/>
    </xf>
    <xf numFmtId="0" fontId="120" fillId="58" borderId="0" applyNumberFormat="0" applyBorder="0" applyAlignment="0" applyProtection="0">
      <alignment vertical="center"/>
    </xf>
    <xf numFmtId="0" fontId="35" fillId="9" borderId="0" applyNumberFormat="0" applyBorder="0" applyAlignment="0" applyProtection="0">
      <alignment vertical="center"/>
    </xf>
    <xf numFmtId="0" fontId="120" fillId="58" borderId="0" applyNumberFormat="0" applyBorder="0" applyAlignment="0" applyProtection="0">
      <alignment vertical="center"/>
    </xf>
    <xf numFmtId="0" fontId="35" fillId="9" borderId="0" applyNumberFormat="0" applyBorder="0" applyAlignment="0" applyProtection="0">
      <alignment vertical="center"/>
    </xf>
    <xf numFmtId="0" fontId="47" fillId="58"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35" fillId="9"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9" fontId="30" fillId="0" borderId="0" applyFont="0" applyFill="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29" fillId="7" borderId="0" applyNumberFormat="0" applyBorder="0" applyAlignment="0" applyProtection="0"/>
    <xf numFmtId="0" fontId="47" fillId="7" borderId="0" applyNumberFormat="0" applyBorder="0" applyAlignment="0" applyProtection="0">
      <alignment vertical="center"/>
    </xf>
    <xf numFmtId="0" fontId="48" fillId="7" borderId="0" applyNumberFormat="0" applyBorder="0" applyAlignment="0" applyProtection="0">
      <alignment vertical="center"/>
    </xf>
    <xf numFmtId="0" fontId="35" fillId="9" borderId="0" applyNumberFormat="0" applyBorder="0" applyAlignment="0" applyProtection="0">
      <alignment vertical="center"/>
    </xf>
    <xf numFmtId="0" fontId="48" fillId="7" borderId="0" applyNumberFormat="0" applyBorder="0" applyAlignment="0" applyProtection="0">
      <alignment vertical="center"/>
    </xf>
    <xf numFmtId="0" fontId="35" fillId="9"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7" fillId="7"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5" fillId="9" borderId="0" applyNumberFormat="0" applyBorder="0" applyAlignment="0" applyProtection="0">
      <alignment vertical="center"/>
    </xf>
    <xf numFmtId="0" fontId="47" fillId="7"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8" fillId="7"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48"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120" fillId="7" borderId="0" applyNumberFormat="0" applyBorder="0" applyAlignment="0" applyProtection="0">
      <alignment vertical="center"/>
    </xf>
    <xf numFmtId="0" fontId="120" fillId="7" borderId="0" applyNumberFormat="0" applyBorder="0" applyAlignment="0" applyProtection="0">
      <alignment vertical="center"/>
    </xf>
    <xf numFmtId="0" fontId="120" fillId="7" borderId="0" applyNumberFormat="0" applyBorder="0" applyAlignment="0" applyProtection="0">
      <alignment vertical="center"/>
    </xf>
    <xf numFmtId="0" fontId="33" fillId="9" borderId="0" applyNumberFormat="0" applyBorder="0" applyAlignment="0" applyProtection="0">
      <alignment vertical="center"/>
    </xf>
    <xf numFmtId="0" fontId="48" fillId="30" borderId="0" applyNumberFormat="0" applyBorder="0" applyAlignment="0" applyProtection="0">
      <alignment vertical="center"/>
    </xf>
    <xf numFmtId="0" fontId="35" fillId="9"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35" fillId="9"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33" fillId="9"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111" fillId="0" borderId="9">
      <alignment horizont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7" fillId="30" borderId="0" applyNumberFormat="0" applyBorder="0" applyAlignment="0" applyProtection="0">
      <alignment vertical="center"/>
    </xf>
    <xf numFmtId="0" fontId="49" fillId="25" borderId="0" applyNumberFormat="0" applyBorder="0" applyAlignment="0" applyProtection="0">
      <alignment vertical="center"/>
    </xf>
    <xf numFmtId="0" fontId="35" fillId="9"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9" fontId="31" fillId="0" borderId="0" applyFont="0" applyFill="0" applyBorder="0" applyAlignment="0" applyProtection="0">
      <alignment vertical="center"/>
    </xf>
    <xf numFmtId="0" fontId="47" fillId="30" borderId="0" applyNumberFormat="0" applyBorder="0" applyAlignment="0" applyProtection="0">
      <alignment vertical="center"/>
    </xf>
    <xf numFmtId="0" fontId="35" fillId="9" borderId="0" applyNumberFormat="0" applyBorder="0" applyAlignment="0" applyProtection="0">
      <alignment vertical="center"/>
    </xf>
    <xf numFmtId="0" fontId="47" fillId="30" borderId="0" applyNumberFormat="0" applyBorder="0" applyAlignment="0" applyProtection="0">
      <alignment vertical="center"/>
    </xf>
    <xf numFmtId="0" fontId="95" fillId="0" borderId="20" applyNumberFormat="0" applyFill="0" applyAlignment="0" applyProtection="0">
      <alignment vertical="center"/>
    </xf>
    <xf numFmtId="0" fontId="35" fillId="9" borderId="0" applyNumberFormat="0" applyBorder="0" applyAlignment="0" applyProtection="0">
      <alignment vertical="center"/>
    </xf>
    <xf numFmtId="0" fontId="47" fillId="30" borderId="0" applyNumberFormat="0" applyBorder="0" applyAlignment="0" applyProtection="0">
      <alignment vertical="center"/>
    </xf>
    <xf numFmtId="0" fontId="35" fillId="9" borderId="0" applyNumberFormat="0" applyBorder="0" applyAlignment="0" applyProtection="0">
      <alignment vertical="center"/>
    </xf>
    <xf numFmtId="0" fontId="120" fillId="30" borderId="0" applyNumberFormat="0" applyBorder="0" applyAlignment="0" applyProtection="0">
      <alignment vertical="center"/>
    </xf>
    <xf numFmtId="0" fontId="120" fillId="30" borderId="0" applyNumberFormat="0" applyBorder="0" applyAlignment="0" applyProtection="0">
      <alignment vertical="center"/>
    </xf>
    <xf numFmtId="0" fontId="120" fillId="30" borderId="0" applyNumberFormat="0" applyBorder="0" applyAlignment="0" applyProtection="0">
      <alignment vertical="center"/>
    </xf>
    <xf numFmtId="0" fontId="35" fillId="11" borderId="0" applyNumberFormat="0" applyBorder="0" applyAlignment="0" applyProtection="0">
      <alignment vertical="center"/>
    </xf>
    <xf numFmtId="0" fontId="47" fillId="30" borderId="0" applyNumberFormat="0" applyBorder="0" applyAlignment="0" applyProtection="0">
      <alignment vertical="center"/>
    </xf>
    <xf numFmtId="0" fontId="35" fillId="11" borderId="0" applyNumberFormat="0" applyBorder="0" applyAlignment="0" applyProtection="0">
      <alignment vertical="center"/>
    </xf>
    <xf numFmtId="0" fontId="72" fillId="0" borderId="0">
      <protection locked="0"/>
    </xf>
    <xf numFmtId="0" fontId="52" fillId="13" borderId="0" applyNumberFormat="0" applyBorder="0" applyAlignment="0" applyProtection="0"/>
    <xf numFmtId="0" fontId="54" fillId="11" borderId="0" applyNumberFormat="0" applyBorder="0" applyAlignment="0" applyProtection="0">
      <alignment vertical="center"/>
    </xf>
    <xf numFmtId="0" fontId="52" fillId="13" borderId="0" applyNumberFormat="0" applyBorder="0" applyAlignment="0" applyProtection="0"/>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35" fillId="9" borderId="0" applyNumberFormat="0" applyBorder="0" applyAlignment="0" applyProtection="0">
      <alignment vertical="center"/>
    </xf>
    <xf numFmtId="0" fontId="52" fillId="13" borderId="0" applyNumberFormat="0" applyBorder="0" applyAlignment="0" applyProtection="0"/>
    <xf numFmtId="0" fontId="35" fillId="11" borderId="0" applyNumberFormat="0" applyBorder="0" applyAlignment="0" applyProtection="0">
      <alignment vertical="center"/>
    </xf>
    <xf numFmtId="0" fontId="52" fillId="13" borderId="0" applyNumberFormat="0" applyBorder="0" applyAlignment="0" applyProtection="0"/>
    <xf numFmtId="0" fontId="33" fillId="9" borderId="0" applyNumberFormat="0" applyBorder="0" applyAlignment="0" applyProtection="0">
      <alignment vertical="center"/>
    </xf>
    <xf numFmtId="0" fontId="54" fillId="11" borderId="0" applyNumberFormat="0" applyBorder="0" applyAlignment="0" applyProtection="0">
      <alignment vertical="center"/>
    </xf>
    <xf numFmtId="0" fontId="52" fillId="13" borderId="0" applyNumberFormat="0" applyBorder="0" applyAlignment="0" applyProtection="0"/>
    <xf numFmtId="0" fontId="54" fillId="11" borderId="0" applyNumberFormat="0" applyBorder="0" applyAlignment="0" applyProtection="0">
      <alignment vertical="center"/>
    </xf>
    <xf numFmtId="0" fontId="52" fillId="13" borderId="0" applyNumberFormat="0" applyBorder="0" applyAlignment="0" applyProtection="0"/>
    <xf numFmtId="0" fontId="35" fillId="9" borderId="0" applyNumberFormat="0" applyBorder="0" applyAlignment="0" applyProtection="0">
      <alignment vertical="center"/>
    </xf>
    <xf numFmtId="0" fontId="54" fillId="11" borderId="0" applyNumberFormat="0" applyBorder="0" applyAlignment="0" applyProtection="0">
      <alignment vertical="center"/>
    </xf>
    <xf numFmtId="0" fontId="52" fillId="13" borderId="0" applyNumberFormat="0" applyBorder="0" applyAlignment="0" applyProtection="0"/>
    <xf numFmtId="0" fontId="54" fillId="11" borderId="0" applyNumberFormat="0" applyBorder="0" applyAlignment="0" applyProtection="0">
      <alignment vertical="center"/>
    </xf>
    <xf numFmtId="0" fontId="52" fillId="13" borderId="0" applyNumberFormat="0" applyBorder="0" applyAlignment="0" applyProtection="0"/>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52" fillId="13" borderId="0" applyNumberFormat="0" applyBorder="0" applyAlignment="0" applyProtection="0"/>
    <xf numFmtId="0" fontId="35" fillId="9" borderId="0" applyNumberFormat="0" applyBorder="0" applyAlignment="0" applyProtection="0">
      <alignment vertical="center"/>
    </xf>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3" borderId="0" applyNumberFormat="0" applyBorder="0" applyAlignment="0" applyProtection="0"/>
    <xf numFmtId="0" fontId="35" fillId="9" borderId="0" applyNumberFormat="0" applyBorder="0" applyAlignment="0" applyProtection="0">
      <alignment vertical="center"/>
    </xf>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32" fillId="0" borderId="0"/>
    <xf numFmtId="0" fontId="29" fillId="36" borderId="0" applyNumberFormat="0" applyBorder="0" applyAlignment="0" applyProtection="0"/>
    <xf numFmtId="0" fontId="32" fillId="0" borderId="0"/>
    <xf numFmtId="0" fontId="29" fillId="36" borderId="0" applyNumberFormat="0" applyBorder="0" applyAlignment="0" applyProtection="0"/>
    <xf numFmtId="0" fontId="32" fillId="0" borderId="0"/>
    <xf numFmtId="0" fontId="29" fillId="36" borderId="0" applyNumberFormat="0" applyBorder="0" applyAlignment="0" applyProtection="0"/>
    <xf numFmtId="0" fontId="32" fillId="0" borderId="0"/>
    <xf numFmtId="0" fontId="29" fillId="36" borderId="0" applyNumberFormat="0" applyBorder="0" applyAlignment="0" applyProtection="0"/>
    <xf numFmtId="0" fontId="32" fillId="0" borderId="0"/>
    <xf numFmtId="0" fontId="29" fillId="36" borderId="0" applyNumberFormat="0" applyBorder="0" applyAlignment="0" applyProtection="0"/>
    <xf numFmtId="0" fontId="32" fillId="0" borderId="0"/>
    <xf numFmtId="0" fontId="29" fillId="36" borderId="0" applyNumberFormat="0" applyBorder="0" applyAlignment="0" applyProtection="0"/>
    <xf numFmtId="0" fontId="73" fillId="9" borderId="0" applyNumberFormat="0" applyBorder="0" applyAlignment="0" applyProtection="0">
      <alignment vertical="center"/>
    </xf>
    <xf numFmtId="0" fontId="32" fillId="0" borderId="0"/>
    <xf numFmtId="0" fontId="29" fillId="36" borderId="0" applyNumberFormat="0" applyBorder="0" applyAlignment="0" applyProtection="0"/>
    <xf numFmtId="0" fontId="70" fillId="25" borderId="0" applyNumberFormat="0" applyBorder="0" applyAlignment="0" applyProtection="0">
      <alignment vertical="center"/>
    </xf>
    <xf numFmtId="0" fontId="52" fillId="13" borderId="0" applyNumberFormat="0" applyBorder="0" applyAlignment="0" applyProtection="0"/>
    <xf numFmtId="0" fontId="29" fillId="36" borderId="0" applyNumberFormat="0" applyBorder="0" applyAlignment="0" applyProtection="0"/>
    <xf numFmtId="0" fontId="70" fillId="25" borderId="0" applyNumberFormat="0" applyBorder="0" applyAlignment="0" applyProtection="0">
      <alignment vertical="center"/>
    </xf>
    <xf numFmtId="0" fontId="52" fillId="13" borderId="0" applyNumberFormat="0" applyBorder="0" applyAlignment="0" applyProtection="0"/>
    <xf numFmtId="0" fontId="123" fillId="0" borderId="0" applyProtection="0"/>
    <xf numFmtId="0" fontId="29" fillId="36" borderId="0" applyNumberFormat="0" applyBorder="0" applyAlignment="0" applyProtection="0"/>
    <xf numFmtId="0" fontId="47" fillId="61" borderId="0" applyNumberFormat="0" applyBorder="0" applyAlignment="0" applyProtection="0">
      <alignment vertical="center"/>
    </xf>
    <xf numFmtId="0" fontId="52" fillId="13" borderId="0" applyNumberFormat="0" applyBorder="0" applyAlignment="0" applyProtection="0"/>
    <xf numFmtId="0" fontId="71" fillId="11" borderId="0" applyNumberFormat="0" applyBorder="0" applyAlignment="0" applyProtection="0">
      <alignment vertical="center"/>
    </xf>
    <xf numFmtId="0" fontId="29" fillId="36" borderId="0" applyNumberFormat="0" applyBorder="0" applyAlignment="0" applyProtection="0"/>
    <xf numFmtId="0" fontId="47" fillId="61" borderId="0" applyNumberFormat="0" applyBorder="0" applyAlignment="0" applyProtection="0">
      <alignment vertical="center"/>
    </xf>
    <xf numFmtId="0" fontId="29" fillId="36" borderId="0" applyNumberFormat="0" applyBorder="0" applyAlignment="0" applyProtection="0"/>
    <xf numFmtId="0" fontId="29" fillId="36" borderId="0" applyNumberFormat="0" applyBorder="0" applyAlignment="0" applyProtection="0"/>
    <xf numFmtId="0" fontId="33" fillId="9" borderId="0" applyNumberFormat="0" applyBorder="0" applyAlignment="0" applyProtection="0">
      <alignment vertical="center"/>
    </xf>
    <xf numFmtId="0" fontId="29" fillId="36" borderId="0" applyNumberFormat="0" applyBorder="0" applyAlignment="0" applyProtection="0"/>
    <xf numFmtId="0" fontId="29" fillId="36" borderId="0" applyNumberFormat="0" applyBorder="0" applyAlignment="0" applyProtection="0"/>
    <xf numFmtId="0" fontId="33" fillId="9" borderId="0" applyNumberFormat="0" applyBorder="0" applyAlignment="0" applyProtection="0">
      <alignment vertical="center"/>
    </xf>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32" fillId="0" borderId="0">
      <alignment vertical="center"/>
    </xf>
    <xf numFmtId="0" fontId="29" fillId="36" borderId="0" applyNumberFormat="0" applyBorder="0" applyAlignment="0" applyProtection="0"/>
    <xf numFmtId="0" fontId="47" fillId="7" borderId="0" applyNumberFormat="0" applyBorder="0" applyAlignment="0" applyProtection="0">
      <alignment vertical="center"/>
    </xf>
    <xf numFmtId="0" fontId="32" fillId="0" borderId="0">
      <alignment vertical="center"/>
    </xf>
    <xf numFmtId="0" fontId="29" fillId="36" borderId="0" applyNumberFormat="0" applyBorder="0" applyAlignment="0" applyProtection="0"/>
    <xf numFmtId="0" fontId="69" fillId="0" borderId="14" applyNumberFormat="0" applyFill="0" applyAlignment="0" applyProtection="0">
      <alignment vertical="center"/>
    </xf>
    <xf numFmtId="0" fontId="35" fillId="9" borderId="0" applyNumberFormat="0" applyBorder="0" applyAlignment="0" applyProtection="0">
      <alignment vertical="center"/>
    </xf>
    <xf numFmtId="0" fontId="32" fillId="0" borderId="0">
      <alignment vertical="center"/>
    </xf>
    <xf numFmtId="0" fontId="29" fillId="36" borderId="0" applyNumberFormat="0" applyBorder="0" applyAlignment="0" applyProtection="0"/>
    <xf numFmtId="0" fontId="35" fillId="9" borderId="0" applyNumberFormat="0" applyBorder="0" applyAlignment="0" applyProtection="0">
      <alignment vertical="center"/>
    </xf>
    <xf numFmtId="0" fontId="32" fillId="0" borderId="0">
      <alignment vertical="center"/>
    </xf>
    <xf numFmtId="0" fontId="29" fillId="36" borderId="0" applyNumberFormat="0" applyBorder="0" applyAlignment="0" applyProtection="0"/>
    <xf numFmtId="0" fontId="35" fillId="9" borderId="0" applyNumberFormat="0" applyBorder="0" applyAlignment="0" applyProtection="0">
      <alignment vertical="center"/>
    </xf>
    <xf numFmtId="0" fontId="47" fillId="61" borderId="0" applyNumberFormat="0" applyBorder="0" applyAlignment="0" applyProtection="0">
      <alignment vertical="center"/>
    </xf>
    <xf numFmtId="0" fontId="52"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75" fillId="0" borderId="15" applyNumberFormat="0" applyFill="0" applyAlignment="0" applyProtection="0">
      <alignment vertical="center"/>
    </xf>
    <xf numFmtId="0" fontId="52" fillId="32" borderId="0" applyNumberFormat="0" applyBorder="0" applyAlignment="0" applyProtection="0"/>
    <xf numFmtId="0" fontId="35" fillId="9" borderId="0" applyNumberFormat="0" applyBorder="0" applyAlignment="0" applyProtection="0">
      <alignment vertical="center"/>
    </xf>
    <xf numFmtId="0" fontId="52" fillId="32" borderId="0" applyNumberFormat="0" applyBorder="0" applyAlignment="0" applyProtection="0"/>
    <xf numFmtId="191" fontId="32" fillId="0" borderId="0" applyFont="0" applyFill="0" applyBorder="0" applyAlignment="0" applyProtection="0"/>
    <xf numFmtId="0" fontId="33" fillId="9" borderId="0" applyNumberFormat="0" applyBorder="0" applyAlignment="0" applyProtection="0">
      <alignment vertical="center"/>
    </xf>
    <xf numFmtId="0" fontId="32" fillId="0" borderId="0"/>
    <xf numFmtId="0" fontId="52" fillId="32" borderId="0" applyNumberFormat="0" applyBorder="0" applyAlignment="0" applyProtection="0"/>
    <xf numFmtId="0" fontId="33" fillId="9" borderId="0" applyNumberFormat="0" applyBorder="0" applyAlignment="0" applyProtection="0">
      <alignment vertical="center"/>
    </xf>
    <xf numFmtId="0" fontId="52" fillId="27" borderId="0" applyNumberFormat="0" applyBorder="0" applyAlignment="0" applyProtection="0"/>
    <xf numFmtId="0" fontId="52" fillId="27" borderId="0" applyNumberFormat="0" applyBorder="0" applyAlignment="0" applyProtection="0"/>
    <xf numFmtId="0" fontId="38" fillId="14" borderId="7" applyNumberFormat="0" applyAlignment="0" applyProtection="0">
      <alignment vertical="center"/>
    </xf>
    <xf numFmtId="0" fontId="52" fillId="27" borderId="0" applyNumberFormat="0" applyBorder="0" applyAlignment="0" applyProtection="0"/>
    <xf numFmtId="0" fontId="33" fillId="9" borderId="0" applyNumberFormat="0" applyBorder="0" applyAlignment="0" applyProtection="0">
      <alignment vertical="center"/>
    </xf>
    <xf numFmtId="0" fontId="52" fillId="27" borderId="0" applyNumberFormat="0" applyBorder="0" applyAlignment="0" applyProtection="0"/>
    <xf numFmtId="0" fontId="52" fillId="27" borderId="0" applyNumberFormat="0" applyBorder="0" applyAlignment="0" applyProtection="0"/>
    <xf numFmtId="0" fontId="35" fillId="9" borderId="0" applyNumberFormat="0" applyBorder="0" applyAlignment="0" applyProtection="0">
      <alignment vertical="center"/>
    </xf>
    <xf numFmtId="0" fontId="52" fillId="27" borderId="0" applyNumberFormat="0" applyBorder="0" applyAlignment="0" applyProtection="0"/>
    <xf numFmtId="0" fontId="52" fillId="27" borderId="0" applyNumberFormat="0" applyBorder="0" applyAlignment="0" applyProtection="0"/>
    <xf numFmtId="0" fontId="29" fillId="3" borderId="0" applyNumberFormat="0" applyBorder="0" applyAlignment="0" applyProtection="0"/>
    <xf numFmtId="41" fontId="31" fillId="0" borderId="0" applyFont="0" applyFill="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49" fillId="25" borderId="0" applyNumberFormat="0" applyBorder="0" applyAlignment="0" applyProtection="0">
      <alignment vertical="center"/>
    </xf>
    <xf numFmtId="0" fontId="33" fillId="9" borderId="0" applyNumberFormat="0" applyBorder="0" applyAlignment="0" applyProtection="0">
      <alignment vertical="center"/>
    </xf>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32" fillId="0" borderId="0">
      <alignment vertical="center"/>
    </xf>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70" fillId="25" borderId="0" applyNumberFormat="0" applyBorder="0" applyAlignment="0" applyProtection="0">
      <alignment vertical="center"/>
    </xf>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35" fillId="9" borderId="0" applyNumberFormat="0" applyBorder="0" applyAlignment="0" applyProtection="0">
      <alignment vertical="center"/>
    </xf>
    <xf numFmtId="0" fontId="29" fillId="40" borderId="0" applyNumberFormat="0" applyBorder="0" applyAlignment="0" applyProtection="0"/>
    <xf numFmtId="0" fontId="47" fillId="22" borderId="0" applyNumberFormat="0" applyBorder="0" applyAlignment="0" applyProtection="0">
      <alignment vertical="center"/>
    </xf>
    <xf numFmtId="0" fontId="35" fillId="9" borderId="0" applyNumberFormat="0" applyBorder="0" applyAlignment="0" applyProtection="0">
      <alignment vertical="center"/>
    </xf>
    <xf numFmtId="0" fontId="29" fillId="40" borderId="0" applyNumberFormat="0" applyBorder="0" applyAlignment="0" applyProtection="0"/>
    <xf numFmtId="0" fontId="47" fillId="22" borderId="0" applyNumberFormat="0" applyBorder="0" applyAlignment="0" applyProtection="0">
      <alignment vertical="center"/>
    </xf>
    <xf numFmtId="0" fontId="29" fillId="40" borderId="0" applyNumberFormat="0" applyBorder="0" applyAlignment="0" applyProtection="0"/>
    <xf numFmtId="0" fontId="47" fillId="22" borderId="0" applyNumberFormat="0" applyBorder="0" applyAlignment="0" applyProtection="0">
      <alignment vertical="center"/>
    </xf>
    <xf numFmtId="0" fontId="29" fillId="40" borderId="0" applyNumberFormat="0" applyBorder="0" applyAlignment="0" applyProtection="0"/>
    <xf numFmtId="0" fontId="47" fillId="22" borderId="0" applyNumberFormat="0" applyBorder="0" applyAlignment="0" applyProtection="0">
      <alignment vertical="center"/>
    </xf>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47" fillId="22" borderId="0" applyNumberFormat="0" applyBorder="0" applyAlignment="0" applyProtection="0">
      <alignment vertical="center"/>
    </xf>
    <xf numFmtId="0" fontId="29" fillId="40" borderId="0" applyNumberFormat="0" applyBorder="0" applyAlignment="0" applyProtection="0"/>
    <xf numFmtId="0" fontId="47" fillId="22" borderId="0" applyNumberFormat="0" applyBorder="0" applyAlignment="0" applyProtection="0">
      <alignment vertical="center"/>
    </xf>
    <xf numFmtId="0" fontId="29" fillId="40" borderId="0" applyNumberFormat="0" applyBorder="0" applyAlignment="0" applyProtection="0"/>
    <xf numFmtId="0" fontId="29" fillId="40" borderId="0" applyNumberFormat="0" applyBorder="0" applyAlignment="0" applyProtection="0"/>
    <xf numFmtId="0" fontId="35" fillId="9" borderId="0" applyNumberFormat="0" applyBorder="0" applyAlignment="0" applyProtection="0">
      <alignment vertical="center"/>
    </xf>
    <xf numFmtId="0" fontId="88" fillId="11" borderId="0" applyNumberFormat="0" applyBorder="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29" fillId="40" borderId="0" applyNumberFormat="0" applyBorder="0" applyAlignment="0" applyProtection="0"/>
    <xf numFmtId="0" fontId="35" fillId="9" borderId="0" applyNumberFormat="0" applyBorder="0" applyAlignment="0" applyProtection="0">
      <alignment vertical="center"/>
    </xf>
    <xf numFmtId="0" fontId="31" fillId="32" borderId="12" applyNumberFormat="0" applyFont="0" applyAlignment="0" applyProtection="0">
      <alignment vertical="center"/>
    </xf>
    <xf numFmtId="0" fontId="29" fillId="40" borderId="0" applyNumberFormat="0" applyBorder="0" applyAlignment="0" applyProtection="0"/>
    <xf numFmtId="0" fontId="35" fillId="9" borderId="0" applyNumberFormat="0" applyBorder="0" applyAlignment="0" applyProtection="0">
      <alignment vertical="center"/>
    </xf>
    <xf numFmtId="0" fontId="28" fillId="6" borderId="0" applyNumberFormat="0" applyBorder="0" applyAlignment="0" applyProtection="0">
      <alignment vertical="center"/>
    </xf>
    <xf numFmtId="0" fontId="32" fillId="0" borderId="0">
      <alignment vertical="center"/>
    </xf>
    <xf numFmtId="0" fontId="47" fillId="22" borderId="0" applyNumberFormat="0" applyBorder="0" applyAlignment="0" applyProtection="0">
      <alignment vertical="center"/>
    </xf>
    <xf numFmtId="0" fontId="28" fillId="6" borderId="0" applyNumberFormat="0" applyBorder="0" applyAlignment="0" applyProtection="0">
      <alignment vertical="center"/>
    </xf>
    <xf numFmtId="0" fontId="47" fillId="22" borderId="0" applyNumberFormat="0" applyBorder="0" applyAlignment="0" applyProtection="0">
      <alignment vertical="center"/>
    </xf>
    <xf numFmtId="0" fontId="28" fillId="6" borderId="0" applyNumberFormat="0" applyBorder="0" applyAlignment="0" applyProtection="0">
      <alignment vertical="center"/>
    </xf>
    <xf numFmtId="0" fontId="47" fillId="22" borderId="0" applyNumberFormat="0" applyBorder="0" applyAlignment="0" applyProtection="0">
      <alignment vertical="center"/>
    </xf>
    <xf numFmtId="0" fontId="28" fillId="6" borderId="0" applyNumberFormat="0" applyBorder="0" applyAlignment="0" applyProtection="0">
      <alignment vertical="center"/>
    </xf>
    <xf numFmtId="0" fontId="47" fillId="22" borderId="0" applyNumberFormat="0" applyBorder="0" applyAlignment="0" applyProtection="0">
      <alignment vertical="center"/>
    </xf>
    <xf numFmtId="0" fontId="28" fillId="6" borderId="0" applyNumberFormat="0" applyBorder="0" applyAlignment="0" applyProtection="0">
      <alignment vertical="center"/>
    </xf>
    <xf numFmtId="0" fontId="47" fillId="22" borderId="0" applyNumberFormat="0" applyBorder="0" applyAlignment="0" applyProtection="0">
      <alignment vertical="center"/>
    </xf>
    <xf numFmtId="0" fontId="28" fillId="6" borderId="0" applyNumberFormat="0" applyBorder="0" applyAlignment="0" applyProtection="0">
      <alignment vertical="center"/>
    </xf>
    <xf numFmtId="0" fontId="29" fillId="40" borderId="0" applyNumberFormat="0" applyBorder="0" applyAlignment="0" applyProtection="0"/>
    <xf numFmtId="0" fontId="77" fillId="0" borderId="0" applyNumberFormat="0" applyFill="0" applyBorder="0" applyAlignment="0" applyProtection="0">
      <alignment vertical="center"/>
    </xf>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71" fillId="11" borderId="0" applyNumberFormat="0" applyBorder="0" applyAlignment="0" applyProtection="0">
      <alignment vertical="center"/>
    </xf>
    <xf numFmtId="0" fontId="29" fillId="40" borderId="0" applyNumberFormat="0" applyBorder="0" applyAlignment="0" applyProtection="0"/>
    <xf numFmtId="0" fontId="71" fillId="11" borderId="0" applyNumberFormat="0" applyBorder="0" applyAlignment="0" applyProtection="0">
      <alignment vertical="center"/>
    </xf>
    <xf numFmtId="0" fontId="29" fillId="40" borderId="0" applyNumberFormat="0" applyBorder="0" applyAlignment="0" applyProtection="0"/>
    <xf numFmtId="0" fontId="124" fillId="0" borderId="0" applyFill="0" applyBorder="0">
      <alignment horizontal="right"/>
    </xf>
    <xf numFmtId="0" fontId="54" fillId="11" borderId="0" applyNumberFormat="0" applyBorder="0" applyAlignment="0" applyProtection="0">
      <alignment vertical="center"/>
    </xf>
    <xf numFmtId="0" fontId="29" fillId="40" borderId="0" applyNumberFormat="0" applyBorder="0" applyAlignment="0" applyProtection="0"/>
    <xf numFmtId="0" fontId="54" fillId="11" borderId="0" applyNumberFormat="0" applyBorder="0" applyAlignment="0" applyProtection="0">
      <alignment vertical="center"/>
    </xf>
    <xf numFmtId="0" fontId="29" fillId="40" borderId="0" applyNumberFormat="0" applyBorder="0" applyAlignment="0" applyProtection="0"/>
    <xf numFmtId="0" fontId="54" fillId="11" borderId="0" applyNumberFormat="0" applyBorder="0" applyAlignment="0" applyProtection="0">
      <alignment vertical="center"/>
    </xf>
    <xf numFmtId="0" fontId="32" fillId="0" borderId="0"/>
    <xf numFmtId="0" fontId="29" fillId="40" borderId="0" applyNumberFormat="0" applyBorder="0" applyAlignment="0" applyProtection="0"/>
    <xf numFmtId="0" fontId="54" fillId="11" borderId="0" applyNumberFormat="0" applyBorder="0" applyAlignment="0" applyProtection="0">
      <alignment vertical="center"/>
    </xf>
    <xf numFmtId="0" fontId="51" fillId="27" borderId="7" applyNumberFormat="0" applyAlignment="0" applyProtection="0">
      <alignment vertical="center"/>
    </xf>
    <xf numFmtId="0" fontId="32" fillId="0" borderId="0"/>
    <xf numFmtId="0" fontId="29" fillId="40" borderId="0" applyNumberFormat="0" applyBorder="0" applyAlignment="0" applyProtection="0"/>
    <xf numFmtId="0" fontId="54" fillId="11" borderId="0" applyNumberFormat="0" applyBorder="0" applyAlignment="0" applyProtection="0">
      <alignment vertical="center"/>
    </xf>
    <xf numFmtId="0" fontId="29" fillId="40" borderId="0" applyNumberFormat="0" applyBorder="0" applyAlignment="0" applyProtection="0"/>
    <xf numFmtId="0" fontId="47" fillId="22" borderId="0" applyNumberFormat="0" applyBorder="0" applyAlignment="0" applyProtection="0">
      <alignment vertical="center"/>
    </xf>
    <xf numFmtId="0" fontId="35" fillId="9" borderId="0" applyNumberFormat="0" applyBorder="0" applyAlignment="0" applyProtection="0">
      <alignment vertical="center"/>
    </xf>
    <xf numFmtId="0" fontId="52" fillId="32" borderId="0" applyNumberFormat="0" applyBorder="0" applyAlignment="0" applyProtection="0"/>
    <xf numFmtId="0" fontId="52" fillId="32" borderId="0" applyNumberFormat="0" applyBorder="0" applyAlignment="0" applyProtection="0"/>
    <xf numFmtId="0" fontId="73" fillId="9" borderId="0" applyNumberFormat="0" applyBorder="0" applyAlignment="0" applyProtection="0">
      <alignment vertical="center"/>
    </xf>
    <xf numFmtId="0" fontId="52" fillId="32" borderId="0" applyNumberFormat="0" applyBorder="0" applyAlignment="0" applyProtection="0"/>
    <xf numFmtId="0" fontId="52" fillId="32" borderId="0" applyNumberFormat="0" applyBorder="0" applyAlignment="0" applyProtection="0"/>
    <xf numFmtId="0" fontId="38" fillId="14" borderId="7" applyNumberFormat="0" applyAlignment="0" applyProtection="0">
      <alignment vertical="center"/>
    </xf>
    <xf numFmtId="0" fontId="38" fillId="14" borderId="7" applyNumberFormat="0" applyAlignment="0" applyProtection="0">
      <alignment vertical="center"/>
    </xf>
    <xf numFmtId="0" fontId="52" fillId="32" borderId="0" applyNumberFormat="0" applyBorder="0" applyAlignment="0" applyProtection="0"/>
    <xf numFmtId="0" fontId="52" fillId="32" borderId="0" applyNumberFormat="0" applyBorder="0" applyAlignment="0" applyProtection="0"/>
    <xf numFmtId="0" fontId="73" fillId="9" borderId="0" applyNumberFormat="0" applyBorder="0" applyAlignment="0" applyProtection="0">
      <alignment vertical="center"/>
    </xf>
    <xf numFmtId="0" fontId="52" fillId="32" borderId="0" applyNumberFormat="0" applyBorder="0" applyAlignment="0" applyProtection="0"/>
    <xf numFmtId="0" fontId="52" fillId="32" borderId="0" applyNumberFormat="0" applyBorder="0" applyAlignment="0" applyProtection="0"/>
    <xf numFmtId="0" fontId="32" fillId="0" borderId="0"/>
    <xf numFmtId="0" fontId="52" fillId="32" borderId="0" applyNumberFormat="0" applyBorder="0" applyAlignment="0" applyProtection="0"/>
    <xf numFmtId="0" fontId="114" fillId="25" borderId="0" applyNumberFormat="0" applyBorder="0" applyAlignment="0" applyProtection="0">
      <alignment vertical="center"/>
    </xf>
    <xf numFmtId="0" fontId="52" fillId="32"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203" fontId="32" fillId="60" borderId="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5" fillId="9" borderId="0" applyNumberFormat="0" applyBorder="0" applyAlignment="0" applyProtection="0">
      <alignment vertical="center"/>
    </xf>
    <xf numFmtId="0" fontId="29" fillId="27" borderId="0" applyNumberFormat="0" applyBorder="0" applyAlignment="0" applyProtection="0"/>
    <xf numFmtId="9" fontId="31" fillId="0" borderId="0" applyFont="0" applyFill="0" applyBorder="0" applyAlignment="0" applyProtection="0">
      <alignment vertical="center"/>
    </xf>
    <xf numFmtId="0" fontId="35" fillId="9" borderId="0" applyNumberFormat="0" applyBorder="0" applyAlignment="0" applyProtection="0">
      <alignment vertical="center"/>
    </xf>
    <xf numFmtId="0" fontId="29" fillId="27" borderId="0" applyNumberFormat="0" applyBorder="0" applyAlignment="0" applyProtection="0"/>
    <xf numFmtId="0" fontId="33" fillId="9" borderId="0" applyNumberFormat="0" applyBorder="0" applyAlignment="0" applyProtection="0">
      <alignment vertical="center"/>
    </xf>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33" fillId="9" borderId="0" applyNumberFormat="0" applyBorder="0" applyAlignment="0" applyProtection="0">
      <alignment vertical="center"/>
    </xf>
    <xf numFmtId="0" fontId="29" fillId="3" borderId="0" applyNumberFormat="0" applyBorder="0" applyAlignment="0" applyProtection="0"/>
    <xf numFmtId="0" fontId="33" fillId="9" borderId="0" applyNumberFormat="0" applyBorder="0" applyAlignment="0" applyProtection="0">
      <alignment vertical="center"/>
    </xf>
    <xf numFmtId="0" fontId="29" fillId="3" borderId="0" applyNumberFormat="0" applyBorder="0" applyAlignment="0" applyProtection="0"/>
    <xf numFmtId="0" fontId="52" fillId="6" borderId="0" applyNumberFormat="0" applyBorder="0" applyAlignment="0" applyProtection="0"/>
    <xf numFmtId="0" fontId="33" fillId="9" borderId="0" applyNumberFormat="0" applyBorder="0" applyAlignment="0" applyProtection="0">
      <alignment vertical="center"/>
    </xf>
    <xf numFmtId="0" fontId="29" fillId="3" borderId="0" applyNumberFormat="0" applyBorder="0" applyAlignment="0" applyProtection="0"/>
    <xf numFmtId="0" fontId="33" fillId="9" borderId="0" applyNumberFormat="0" applyBorder="0" applyAlignment="0" applyProtection="0">
      <alignment vertical="center"/>
    </xf>
    <xf numFmtId="0" fontId="29" fillId="3" borderId="0" applyNumberFormat="0" applyBorder="0" applyAlignment="0" applyProtection="0"/>
    <xf numFmtId="0" fontId="33" fillId="9" borderId="0" applyNumberFormat="0" applyBorder="0" applyAlignment="0" applyProtection="0">
      <alignment vertical="center"/>
    </xf>
    <xf numFmtId="0" fontId="29" fillId="3" borderId="0" applyNumberFormat="0" applyBorder="0" applyAlignment="0" applyProtection="0"/>
    <xf numFmtId="0" fontId="29" fillId="3" borderId="0" applyNumberFormat="0" applyBorder="0" applyAlignment="0" applyProtection="0"/>
    <xf numFmtId="0" fontId="47" fillId="28" borderId="0" applyNumberFormat="0" applyBorder="0" applyAlignment="0" applyProtection="0">
      <alignment vertical="center"/>
    </xf>
    <xf numFmtId="0" fontId="29" fillId="3" borderId="0" applyNumberFormat="0" applyBorder="0" applyAlignment="0" applyProtection="0"/>
    <xf numFmtId="0" fontId="47" fillId="28" borderId="0" applyNumberFormat="0" applyBorder="0" applyAlignment="0" applyProtection="0">
      <alignment vertical="center"/>
    </xf>
    <xf numFmtId="0" fontId="29" fillId="3" borderId="0" applyNumberFormat="0" applyBorder="0" applyAlignment="0" applyProtection="0"/>
    <xf numFmtId="0" fontId="47" fillId="28" borderId="0" applyNumberFormat="0" applyBorder="0" applyAlignment="0" applyProtection="0">
      <alignment vertical="center"/>
    </xf>
    <xf numFmtId="0" fontId="29" fillId="3" borderId="0" applyNumberFormat="0" applyBorder="0" applyAlignment="0" applyProtection="0"/>
    <xf numFmtId="0" fontId="47" fillId="28" borderId="0" applyNumberFormat="0" applyBorder="0" applyAlignment="0" applyProtection="0">
      <alignment vertical="center"/>
    </xf>
    <xf numFmtId="0" fontId="29" fillId="3" borderId="0" applyNumberFormat="0" applyBorder="0" applyAlignment="0" applyProtection="0"/>
    <xf numFmtId="0" fontId="47" fillId="28" borderId="0" applyNumberFormat="0" applyBorder="0" applyAlignment="0" applyProtection="0">
      <alignment vertical="center"/>
    </xf>
    <xf numFmtId="0" fontId="29" fillId="3" borderId="0" applyNumberFormat="0" applyBorder="0" applyAlignment="0" applyProtection="0"/>
    <xf numFmtId="0" fontId="29" fillId="3" borderId="0" applyNumberFormat="0" applyBorder="0" applyAlignment="0" applyProtection="0"/>
    <xf numFmtId="0" fontId="52" fillId="32"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52" fillId="32" borderId="0" applyNumberFormat="0" applyBorder="0" applyAlignment="0" applyProtection="0"/>
    <xf numFmtId="0" fontId="29" fillId="3" borderId="0" applyNumberFormat="0" applyBorder="0" applyAlignment="0" applyProtection="0"/>
    <xf numFmtId="0" fontId="35" fillId="9" borderId="0" applyNumberFormat="0" applyBorder="0" applyAlignment="0" applyProtection="0">
      <alignment vertical="center"/>
    </xf>
    <xf numFmtId="0" fontId="29" fillId="3" borderId="0" applyNumberFormat="0" applyBorder="0" applyAlignment="0" applyProtection="0"/>
    <xf numFmtId="0" fontId="35" fillId="9" borderId="0" applyNumberFormat="0" applyBorder="0" applyAlignment="0" applyProtection="0">
      <alignment vertical="center"/>
    </xf>
    <xf numFmtId="0" fontId="29" fillId="3" borderId="0" applyNumberFormat="0" applyBorder="0" applyAlignment="0" applyProtection="0"/>
    <xf numFmtId="0" fontId="35" fillId="9" borderId="0" applyNumberFormat="0" applyBorder="0" applyAlignment="0" applyProtection="0">
      <alignment vertical="center"/>
    </xf>
    <xf numFmtId="0" fontId="29" fillId="3" borderId="0" applyNumberFormat="0" applyBorder="0" applyAlignment="0" applyProtection="0"/>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29" fillId="3" borderId="0" applyNumberFormat="0" applyBorder="0" applyAlignment="0" applyProtection="0"/>
    <xf numFmtId="0" fontId="35" fillId="9" borderId="0" applyNumberFormat="0" applyBorder="0" applyAlignment="0" applyProtection="0">
      <alignment vertical="center"/>
    </xf>
    <xf numFmtId="0" fontId="29" fillId="3" borderId="0" applyNumberFormat="0" applyBorder="0" applyAlignment="0" applyProtection="0"/>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29" fillId="3" borderId="0" applyNumberFormat="0" applyBorder="0" applyAlignment="0" applyProtection="0"/>
    <xf numFmtId="0" fontId="35" fillId="9" borderId="0" applyNumberFormat="0" applyBorder="0" applyAlignment="0" applyProtection="0">
      <alignment vertical="center"/>
    </xf>
    <xf numFmtId="0" fontId="29" fillId="3" borderId="0" applyNumberFormat="0" applyBorder="0" applyAlignment="0" applyProtection="0"/>
    <xf numFmtId="0" fontId="35" fillId="9" borderId="0" applyNumberFormat="0" applyBorder="0" applyAlignment="0" applyProtection="0">
      <alignment vertical="center"/>
    </xf>
    <xf numFmtId="0" fontId="29" fillId="3" borderId="0" applyNumberFormat="0" applyBorder="0" applyAlignment="0" applyProtection="0"/>
    <xf numFmtId="0" fontId="32" fillId="0" borderId="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29" fillId="3" borderId="0" applyNumberFormat="0" applyBorder="0" applyAlignment="0" applyProtection="0"/>
    <xf numFmtId="0" fontId="35" fillId="9" borderId="0" applyNumberFormat="0" applyBorder="0" applyAlignment="0" applyProtection="0">
      <alignment vertical="center"/>
    </xf>
    <xf numFmtId="0" fontId="29" fillId="3" borderId="0" applyNumberFormat="0" applyBorder="0" applyAlignment="0" applyProtection="0"/>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7" fillId="28" borderId="0" applyNumberFormat="0" applyBorder="0" applyAlignment="0" applyProtection="0">
      <alignment vertical="center"/>
    </xf>
    <xf numFmtId="0" fontId="77" fillId="0" borderId="0" applyNumberFormat="0" applyFill="0" applyBorder="0" applyAlignment="0" applyProtection="0">
      <alignment vertical="center"/>
    </xf>
    <xf numFmtId="0" fontId="33" fillId="9" borderId="0" applyNumberFormat="0" applyBorder="0" applyAlignment="0" applyProtection="0">
      <alignment vertical="center"/>
    </xf>
    <xf numFmtId="0" fontId="29" fillId="36" borderId="0" applyNumberFormat="0" applyBorder="0" applyAlignment="0" applyProtection="0"/>
    <xf numFmtId="0" fontId="52" fillId="13" borderId="0" applyNumberFormat="0" applyBorder="0" applyAlignment="0" applyProtection="0"/>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88" fillId="11" borderId="0" applyNumberFormat="0" applyBorder="0" applyAlignment="0" applyProtection="0">
      <alignment vertical="center"/>
    </xf>
    <xf numFmtId="0" fontId="52" fillId="13" borderId="0" applyNumberFormat="0" applyBorder="0" applyAlignment="0" applyProtection="0"/>
    <xf numFmtId="0" fontId="88" fillId="11" borderId="0" applyNumberFormat="0" applyBorder="0" applyAlignment="0" applyProtection="0">
      <alignment vertical="center"/>
    </xf>
    <xf numFmtId="0" fontId="52" fillId="13" borderId="0" applyNumberFormat="0" applyBorder="0" applyAlignment="0" applyProtection="0"/>
    <xf numFmtId="0" fontId="94" fillId="25"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27" borderId="0" applyNumberFormat="0" applyBorder="0" applyAlignment="0" applyProtection="0"/>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52" fillId="27" borderId="0" applyNumberFormat="0" applyBorder="0" applyAlignment="0" applyProtection="0"/>
    <xf numFmtId="0" fontId="52" fillId="27" borderId="0" applyNumberFormat="0" applyBorder="0" applyAlignment="0" applyProtection="0"/>
    <xf numFmtId="0" fontId="88" fillId="11" borderId="0" applyNumberFormat="0" applyBorder="0" applyAlignment="0" applyProtection="0">
      <alignment vertical="center"/>
    </xf>
    <xf numFmtId="0" fontId="52" fillId="27" borderId="0" applyNumberFormat="0" applyBorder="0" applyAlignment="0" applyProtection="0"/>
    <xf numFmtId="0" fontId="88" fillId="11" borderId="0" applyNumberFormat="0" applyBorder="0" applyAlignment="0" applyProtection="0">
      <alignment vertical="center"/>
    </xf>
    <xf numFmtId="0" fontId="52" fillId="27" borderId="0" applyNumberFormat="0" applyBorder="0" applyAlignment="0" applyProtection="0"/>
    <xf numFmtId="0" fontId="88" fillId="11" borderId="0" applyNumberFormat="0" applyBorder="0" applyAlignment="0" applyProtection="0">
      <alignment vertical="center"/>
    </xf>
    <xf numFmtId="0" fontId="52" fillId="27" borderId="0" applyNumberFormat="0" applyBorder="0" applyAlignment="0" applyProtection="0"/>
    <xf numFmtId="0" fontId="33" fillId="9" borderId="0" applyNumberFormat="0" applyBorder="0" applyAlignment="0" applyProtection="0">
      <alignment vertical="center"/>
    </xf>
    <xf numFmtId="0" fontId="52" fillId="27" borderId="0" applyNumberFormat="0" applyBorder="0" applyAlignment="0" applyProtection="0"/>
    <xf numFmtId="0" fontId="42" fillId="9"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77" fillId="0" borderId="0" applyNumberFormat="0" applyFill="0" applyBorder="0" applyAlignment="0" applyProtection="0">
      <alignment vertical="center"/>
    </xf>
    <xf numFmtId="0" fontId="52" fillId="27" borderId="0" applyNumberFormat="0" applyBorder="0" applyAlignment="0" applyProtection="0"/>
    <xf numFmtId="0" fontId="29" fillId="27" borderId="0" applyNumberFormat="0" applyBorder="0" applyAlignment="0" applyProtection="0"/>
    <xf numFmtId="192" fontId="30" fillId="0" borderId="0" applyFont="0" applyFill="0" applyBorder="0" applyAlignment="0" applyProtection="0"/>
    <xf numFmtId="0" fontId="35" fillId="9" borderId="0" applyNumberFormat="0" applyBorder="0" applyAlignment="0" applyProtection="0">
      <alignment vertical="center"/>
    </xf>
    <xf numFmtId="0" fontId="49" fillId="25"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29" fillId="27" borderId="0" applyNumberFormat="0" applyBorder="0" applyAlignment="0" applyProtection="0"/>
    <xf numFmtId="0" fontId="35" fillId="9" borderId="0" applyNumberFormat="0" applyBorder="0" applyAlignment="0" applyProtection="0">
      <alignment vertical="center"/>
    </xf>
    <xf numFmtId="0" fontId="29" fillId="2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38" fillId="14" borderId="7" applyNumberFormat="0" applyAlignment="0" applyProtection="0">
      <alignment vertical="center"/>
    </xf>
    <xf numFmtId="0" fontId="29" fillId="27" borderId="0" applyNumberFormat="0" applyBorder="0" applyAlignment="0" applyProtection="0"/>
    <xf numFmtId="0" fontId="35" fillId="9" borderId="0" applyNumberFormat="0" applyBorder="0" applyAlignment="0" applyProtection="0">
      <alignment vertical="center"/>
    </xf>
    <xf numFmtId="0" fontId="29" fillId="27" borderId="0" applyNumberFormat="0" applyBorder="0" applyAlignment="0" applyProtection="0"/>
    <xf numFmtId="0" fontId="29" fillId="7" borderId="0" applyNumberFormat="0" applyBorder="0" applyAlignment="0" applyProtection="0"/>
    <xf numFmtId="0" fontId="29" fillId="27" borderId="0" applyNumberFormat="0" applyBorder="0" applyAlignment="0" applyProtection="0"/>
    <xf numFmtId="0" fontId="30" fillId="12" borderId="0" applyNumberFormat="0" applyFont="0" applyBorder="0" applyAlignment="0" applyProtection="0"/>
    <xf numFmtId="0" fontId="29" fillId="27" borderId="0" applyNumberFormat="0" applyBorder="0" applyAlignment="0" applyProtection="0"/>
    <xf numFmtId="0" fontId="30" fillId="12" borderId="0" applyNumberFormat="0" applyFon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94" fillId="6" borderId="0" applyNumberFormat="0" applyBorder="0" applyAlignment="0" applyProtection="0">
      <alignment vertical="center"/>
    </xf>
    <xf numFmtId="0" fontId="29" fillId="27" borderId="0" applyNumberFormat="0" applyBorder="0" applyAlignment="0" applyProtection="0"/>
    <xf numFmtId="0" fontId="29" fillId="36" borderId="0" applyNumberFormat="0" applyBorder="0" applyAlignment="0" applyProtection="0"/>
    <xf numFmtId="9" fontId="30" fillId="0" borderId="0" applyFont="0" applyFill="0" applyBorder="0" applyAlignment="0" applyProtection="0"/>
    <xf numFmtId="0" fontId="29" fillId="36" borderId="0" applyNumberFormat="0" applyBorder="0" applyAlignment="0" applyProtection="0"/>
    <xf numFmtId="9" fontId="31" fillId="0" borderId="0" applyFont="0" applyFill="0" applyBorder="0" applyAlignment="0" applyProtection="0"/>
    <xf numFmtId="0" fontId="29" fillId="36" borderId="0" applyNumberFormat="0" applyBorder="0" applyAlignment="0" applyProtection="0"/>
    <xf numFmtId="9" fontId="31" fillId="0" borderId="0" applyFont="0" applyFill="0" applyBorder="0" applyAlignment="0" applyProtection="0"/>
    <xf numFmtId="0" fontId="29" fillId="36" borderId="0" applyNumberFormat="0" applyBorder="0" applyAlignment="0" applyProtection="0"/>
    <xf numFmtId="0" fontId="35" fillId="11" borderId="0" applyNumberFormat="0" applyBorder="0" applyAlignment="0" applyProtection="0">
      <alignment vertical="center"/>
    </xf>
    <xf numFmtId="0" fontId="29" fillId="36" borderId="0" applyNumberFormat="0" applyBorder="0" applyAlignment="0" applyProtection="0"/>
    <xf numFmtId="0" fontId="66" fillId="35" borderId="13">
      <protection locked="0"/>
    </xf>
    <xf numFmtId="9" fontId="31" fillId="0" borderId="0" applyFont="0" applyFill="0" applyBorder="0" applyAlignment="0" applyProtection="0"/>
    <xf numFmtId="0" fontId="33" fillId="9" borderId="0" applyNumberFormat="0" applyBorder="0" applyAlignment="0" applyProtection="0">
      <alignment vertical="center"/>
    </xf>
    <xf numFmtId="0" fontId="29" fillId="36" borderId="0" applyNumberFormat="0" applyBorder="0" applyAlignment="0" applyProtection="0"/>
    <xf numFmtId="0" fontId="66" fillId="35" borderId="13">
      <protection locked="0"/>
    </xf>
    <xf numFmtId="9" fontId="31" fillId="0" borderId="0" applyFont="0" applyFill="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05" fillId="0" borderId="2">
      <alignment horizontal="center"/>
    </xf>
    <xf numFmtId="0" fontId="32" fillId="0" borderId="0">
      <alignment vertical="center"/>
    </xf>
    <xf numFmtId="9" fontId="32" fillId="0" borderId="0" applyFont="0" applyFill="0" applyBorder="0" applyAlignment="0" applyProtection="0"/>
    <xf numFmtId="0" fontId="29" fillId="36" borderId="0" applyNumberFormat="0" applyBorder="0" applyAlignment="0" applyProtection="0"/>
    <xf numFmtId="0" fontId="105" fillId="0" borderId="2">
      <alignment horizontal="center"/>
    </xf>
    <xf numFmtId="0" fontId="32" fillId="0" borderId="0">
      <alignment vertical="center"/>
    </xf>
    <xf numFmtId="9" fontId="32" fillId="0" borderId="0" applyFont="0" applyFill="0" applyBorder="0" applyAlignment="0" applyProtection="0"/>
    <xf numFmtId="0" fontId="29" fillId="36" borderId="0" applyNumberFormat="0" applyBorder="0" applyAlignment="0" applyProtection="0"/>
    <xf numFmtId="0" fontId="47" fillId="58" borderId="0" applyNumberFormat="0" applyBorder="0" applyAlignment="0" applyProtection="0">
      <alignment vertical="center"/>
    </xf>
    <xf numFmtId="0" fontId="105" fillId="0" borderId="2">
      <alignment horizontal="center"/>
    </xf>
    <xf numFmtId="0" fontId="32" fillId="0" borderId="0">
      <alignment vertical="center"/>
    </xf>
    <xf numFmtId="9" fontId="32" fillId="0" borderId="0" applyFont="0" applyFill="0" applyBorder="0" applyAlignment="0" applyProtection="0"/>
    <xf numFmtId="0" fontId="29" fillId="36" borderId="0" applyNumberFormat="0" applyBorder="0" applyAlignment="0" applyProtection="0"/>
    <xf numFmtId="0" fontId="47" fillId="58" borderId="0" applyNumberFormat="0" applyBorder="0" applyAlignment="0" applyProtection="0">
      <alignment vertical="center"/>
    </xf>
    <xf numFmtId="0" fontId="33" fillId="9" borderId="0" applyNumberFormat="0" applyBorder="0" applyAlignment="0" applyProtection="0">
      <alignment vertical="center"/>
    </xf>
    <xf numFmtId="0" fontId="29" fillId="36" borderId="0" applyNumberFormat="0" applyBorder="0" applyAlignment="0" applyProtection="0"/>
    <xf numFmtId="0" fontId="47" fillId="58" borderId="0" applyNumberFormat="0" applyBorder="0" applyAlignment="0" applyProtection="0">
      <alignment vertical="center"/>
    </xf>
    <xf numFmtId="0" fontId="105" fillId="0" borderId="2">
      <alignment horizontal="center"/>
    </xf>
    <xf numFmtId="0" fontId="32" fillId="0" borderId="0">
      <alignment vertical="center"/>
    </xf>
    <xf numFmtId="9" fontId="32" fillId="0" borderId="0" applyFont="0" applyFill="0" applyBorder="0" applyAlignment="0" applyProtection="0"/>
    <xf numFmtId="0" fontId="54" fillId="9" borderId="0" applyNumberFormat="0" applyBorder="0" applyAlignment="0" applyProtection="0">
      <alignment vertical="center"/>
    </xf>
    <xf numFmtId="0" fontId="29" fillId="36" borderId="0" applyNumberFormat="0" applyBorder="0" applyAlignment="0" applyProtection="0"/>
    <xf numFmtId="0" fontId="47" fillId="58" borderId="0" applyNumberFormat="0" applyBorder="0" applyAlignment="0" applyProtection="0">
      <alignment vertical="center"/>
    </xf>
    <xf numFmtId="0" fontId="54" fillId="9" borderId="0" applyNumberFormat="0" applyBorder="0" applyAlignment="0" applyProtection="0">
      <alignment vertical="center"/>
    </xf>
    <xf numFmtId="0" fontId="29" fillId="36" borderId="0" applyNumberFormat="0" applyBorder="0" applyAlignment="0" applyProtection="0"/>
    <xf numFmtId="0" fontId="47" fillId="58" borderId="0" applyNumberFormat="0" applyBorder="0" applyAlignment="0" applyProtection="0">
      <alignment vertical="center"/>
    </xf>
    <xf numFmtId="0" fontId="105" fillId="0" borderId="2">
      <alignment horizontal="center"/>
    </xf>
    <xf numFmtId="0" fontId="54" fillId="9" borderId="0" applyNumberFormat="0" applyBorder="0" applyAlignment="0" applyProtection="0">
      <alignment vertical="center"/>
    </xf>
    <xf numFmtId="0" fontId="29" fillId="36" borderId="0" applyNumberFormat="0" applyBorder="0" applyAlignment="0" applyProtection="0"/>
    <xf numFmtId="0" fontId="47" fillId="58" borderId="0" applyNumberFormat="0" applyBorder="0" applyAlignment="0" applyProtection="0">
      <alignment vertical="center"/>
    </xf>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47" fillId="58" borderId="0" applyNumberFormat="0" applyBorder="0" applyAlignment="0" applyProtection="0">
      <alignment vertical="center"/>
    </xf>
    <xf numFmtId="0" fontId="35" fillId="9" borderId="0" applyNumberFormat="0" applyBorder="0" applyAlignment="0" applyProtection="0">
      <alignment vertical="center"/>
    </xf>
    <xf numFmtId="0" fontId="29" fillId="36" borderId="0" applyNumberFormat="0" applyBorder="0" applyAlignment="0" applyProtection="0"/>
    <xf numFmtId="0" fontId="47" fillId="58" borderId="0" applyNumberFormat="0" applyBorder="0" applyAlignment="0" applyProtection="0">
      <alignment vertical="center"/>
    </xf>
    <xf numFmtId="0" fontId="33" fillId="9" borderId="0" applyNumberFormat="0" applyBorder="0" applyAlignment="0" applyProtection="0">
      <alignment vertical="center"/>
    </xf>
    <xf numFmtId="0" fontId="29" fillId="36" borderId="0" applyNumberFormat="0" applyBorder="0" applyAlignment="0" applyProtection="0"/>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67" fillId="0" borderId="0" applyNumberFormat="0" applyFill="0" applyBorder="0" applyAlignment="0" applyProtection="0"/>
    <xf numFmtId="0" fontId="29" fillId="36" borderId="0" applyNumberFormat="0" applyBorder="0" applyAlignment="0" applyProtection="0"/>
    <xf numFmtId="0" fontId="88" fillId="9" borderId="0" applyNumberFormat="0" applyBorder="0" applyAlignment="0" applyProtection="0">
      <alignment vertical="center"/>
    </xf>
    <xf numFmtId="0" fontId="29" fillId="36" borderId="0" applyNumberFormat="0" applyBorder="0" applyAlignment="0" applyProtection="0"/>
    <xf numFmtId="0" fontId="70" fillId="25" borderId="0" applyNumberFormat="0" applyBorder="0" applyAlignment="0" applyProtection="0">
      <alignment vertical="center"/>
    </xf>
    <xf numFmtId="0" fontId="14" fillId="0" borderId="24" applyNumberFormat="0" applyFill="0" applyAlignment="0" applyProtection="0">
      <alignment vertical="center"/>
    </xf>
    <xf numFmtId="0" fontId="88" fillId="9" borderId="0" applyNumberFormat="0" applyBorder="0" applyAlignment="0" applyProtection="0">
      <alignment vertical="center"/>
    </xf>
    <xf numFmtId="0" fontId="29" fillId="36" borderId="0" applyNumberFormat="0" applyBorder="0" applyAlignment="0" applyProtection="0"/>
    <xf numFmtId="184" fontId="30" fillId="0" borderId="0" applyFont="0" applyFill="0" applyBorder="0" applyAlignment="0" applyProtection="0"/>
    <xf numFmtId="9" fontId="31" fillId="0" borderId="0" applyFont="0" applyFill="0" applyBorder="0" applyAlignment="0" applyProtection="0">
      <alignment vertical="center"/>
    </xf>
    <xf numFmtId="0" fontId="88" fillId="9" borderId="0" applyNumberFormat="0" applyBorder="0" applyAlignment="0" applyProtection="0">
      <alignment vertical="center"/>
    </xf>
    <xf numFmtId="0" fontId="32" fillId="0" borderId="0"/>
    <xf numFmtId="0" fontId="29" fillId="36" borderId="0" applyNumberFormat="0" applyBorder="0" applyAlignment="0" applyProtection="0"/>
    <xf numFmtId="0" fontId="70" fillId="25" borderId="0" applyNumberFormat="0" applyBorder="0" applyAlignment="0" applyProtection="0">
      <alignment vertical="center"/>
    </xf>
    <xf numFmtId="0" fontId="14" fillId="0" borderId="24" applyNumberFormat="0" applyFill="0" applyAlignment="0" applyProtection="0">
      <alignment vertical="center"/>
    </xf>
    <xf numFmtId="0" fontId="88" fillId="9" borderId="0" applyNumberFormat="0" applyBorder="0" applyAlignment="0" applyProtection="0">
      <alignment vertical="center"/>
    </xf>
    <xf numFmtId="0" fontId="33" fillId="9" borderId="0" applyNumberFormat="0" applyBorder="0" applyAlignment="0" applyProtection="0">
      <alignment vertical="center"/>
    </xf>
    <xf numFmtId="0" fontId="29" fillId="36" borderId="0" applyNumberFormat="0" applyBorder="0" applyAlignment="0" applyProtection="0"/>
    <xf numFmtId="0" fontId="88" fillId="9" borderId="0" applyNumberFormat="0" applyBorder="0" applyAlignment="0" applyProtection="0">
      <alignment vertical="center"/>
    </xf>
    <xf numFmtId="0" fontId="29" fillId="36" borderId="0" applyNumberFormat="0" applyBorder="0" applyAlignment="0" applyProtection="0"/>
    <xf numFmtId="0" fontId="88" fillId="9" borderId="0" applyNumberFormat="0" applyBorder="0" applyAlignment="0" applyProtection="0">
      <alignment vertical="center"/>
    </xf>
    <xf numFmtId="0" fontId="29" fillId="7" borderId="0" applyNumberFormat="0" applyBorder="0" applyAlignment="0" applyProtection="0"/>
    <xf numFmtId="0" fontId="52" fillId="6" borderId="0" applyNumberFormat="0" applyBorder="0" applyAlignment="0" applyProtection="0"/>
    <xf numFmtId="0" fontId="73" fillId="9" borderId="0" applyNumberFormat="0" applyBorder="0" applyAlignment="0" applyProtection="0">
      <alignment vertical="center"/>
    </xf>
    <xf numFmtId="0" fontId="52" fillId="6" borderId="0" applyNumberFormat="0" applyBorder="0" applyAlignment="0" applyProtection="0"/>
    <xf numFmtId="0" fontId="35" fillId="9" borderId="0" applyNumberFormat="0" applyBorder="0" applyAlignment="0" applyProtection="0">
      <alignment vertical="center"/>
    </xf>
    <xf numFmtId="0" fontId="52" fillId="6" borderId="0" applyNumberFormat="0" applyBorder="0" applyAlignment="0" applyProtection="0"/>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52" fillId="6" borderId="0" applyNumberFormat="0" applyBorder="0" applyAlignment="0" applyProtection="0"/>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52" fillId="6" borderId="0" applyNumberFormat="0" applyBorder="0" applyAlignment="0" applyProtection="0"/>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30" fillId="0" borderId="0"/>
    <xf numFmtId="0" fontId="52" fillId="6" borderId="0" applyNumberFormat="0" applyBorder="0" applyAlignment="0" applyProtection="0"/>
    <xf numFmtId="0" fontId="52" fillId="6" borderId="0" applyNumberFormat="0" applyBorder="0" applyAlignment="0" applyProtection="0"/>
    <xf numFmtId="0" fontId="35" fillId="9" borderId="0" applyNumberFormat="0" applyBorder="0" applyAlignment="0" applyProtection="0">
      <alignment vertical="center"/>
    </xf>
    <xf numFmtId="0" fontId="52" fillId="6" borderId="0" applyNumberFormat="0" applyBorder="0" applyAlignment="0" applyProtection="0"/>
    <xf numFmtId="0" fontId="52" fillId="6"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38" fillId="14" borderId="7" applyNumberFormat="0" applyAlignment="0" applyProtection="0">
      <alignment vertical="center"/>
    </xf>
    <xf numFmtId="0" fontId="52" fillId="13" borderId="0" applyNumberFormat="0" applyBorder="0" applyAlignment="0" applyProtection="0"/>
    <xf numFmtId="0" fontId="125" fillId="0" borderId="0" applyProtection="0"/>
    <xf numFmtId="0" fontId="29" fillId="8" borderId="0" applyNumberFormat="0" applyBorder="0" applyAlignment="0" applyProtection="0"/>
    <xf numFmtId="0" fontId="29" fillId="8" borderId="0" applyNumberFormat="0" applyBorder="0" applyAlignment="0" applyProtection="0"/>
    <xf numFmtId="0" fontId="87" fillId="0" borderId="0" applyNumberFormat="0" applyAlignment="0">
      <alignment horizontal="left"/>
    </xf>
    <xf numFmtId="0" fontId="29" fillId="8" borderId="0" applyNumberFormat="0" applyBorder="0" applyAlignment="0" applyProtection="0"/>
    <xf numFmtId="203" fontId="32" fillId="60" borderId="0"/>
    <xf numFmtId="0" fontId="32" fillId="0" borderId="0">
      <alignment vertical="center"/>
    </xf>
    <xf numFmtId="0" fontId="29" fillId="8" borderId="0" applyNumberFormat="0" applyBorder="0" applyAlignment="0" applyProtection="0"/>
    <xf numFmtId="0" fontId="87" fillId="0" borderId="0" applyNumberFormat="0" applyAlignment="0">
      <alignment horizontal="left"/>
    </xf>
    <xf numFmtId="0" fontId="29" fillId="8" borderId="0" applyNumberFormat="0" applyBorder="0" applyAlignment="0" applyProtection="0"/>
    <xf numFmtId="203" fontId="32" fillId="60" borderId="0"/>
    <xf numFmtId="0" fontId="29" fillId="8" borderId="0" applyNumberFormat="0" applyBorder="0" applyAlignment="0" applyProtection="0"/>
    <xf numFmtId="0" fontId="29" fillId="8"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38" fillId="14" borderId="7" applyNumberFormat="0" applyAlignment="0" applyProtection="0">
      <alignment vertical="center"/>
    </xf>
    <xf numFmtId="0" fontId="29" fillId="7" borderId="0" applyNumberFormat="0" applyBorder="0" applyAlignment="0" applyProtection="0"/>
    <xf numFmtId="0" fontId="29" fillId="7" borderId="0" applyNumberFormat="0" applyBorder="0" applyAlignment="0" applyProtection="0"/>
    <xf numFmtId="2" fontId="117" fillId="0" borderId="0" applyProtection="0"/>
    <xf numFmtId="0" fontId="29" fillId="7" borderId="0" applyNumberFormat="0" applyBorder="0" applyAlignment="0" applyProtection="0"/>
    <xf numFmtId="0" fontId="47" fillId="7" borderId="0" applyNumberFormat="0" applyBorder="0" applyAlignment="0" applyProtection="0">
      <alignment vertical="center"/>
    </xf>
    <xf numFmtId="0" fontId="29" fillId="7" borderId="0" applyNumberFormat="0" applyBorder="0" applyAlignment="0" applyProtection="0"/>
    <xf numFmtId="0" fontId="47" fillId="7" borderId="0" applyNumberFormat="0" applyBorder="0" applyAlignment="0" applyProtection="0">
      <alignment vertical="center"/>
    </xf>
    <xf numFmtId="0" fontId="34" fillId="0" borderId="0">
      <alignment vertical="center"/>
    </xf>
    <xf numFmtId="0" fontId="29" fillId="7" borderId="0" applyNumberFormat="0" applyBorder="0" applyAlignment="0" applyProtection="0"/>
    <xf numFmtId="0" fontId="47" fillId="7" borderId="0" applyNumberFormat="0" applyBorder="0" applyAlignment="0" applyProtection="0">
      <alignment vertical="center"/>
    </xf>
    <xf numFmtId="0" fontId="29" fillId="7" borderId="0" applyNumberFormat="0" applyBorder="0" applyAlignment="0" applyProtection="0"/>
    <xf numFmtId="0" fontId="47" fillId="7" borderId="0" applyNumberFormat="0" applyBorder="0" applyAlignment="0" applyProtection="0">
      <alignment vertical="center"/>
    </xf>
    <xf numFmtId="0" fontId="29" fillId="7" borderId="0" applyNumberFormat="0" applyBorder="0" applyAlignment="0" applyProtection="0"/>
    <xf numFmtId="0" fontId="47" fillId="7" borderId="0" applyNumberFormat="0" applyBorder="0" applyAlignment="0" applyProtection="0">
      <alignment vertical="center"/>
    </xf>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29" fillId="7" borderId="0" applyNumberFormat="0" applyBorder="0" applyAlignment="0" applyProtection="0"/>
    <xf numFmtId="0" fontId="47" fillId="7" borderId="0" applyNumberFormat="0" applyBorder="0" applyAlignment="0" applyProtection="0">
      <alignment vertical="center"/>
    </xf>
    <xf numFmtId="0" fontId="29" fillId="7" borderId="0" applyNumberFormat="0" applyBorder="0" applyAlignment="0" applyProtection="0"/>
    <xf numFmtId="0" fontId="29" fillId="7" borderId="0" applyNumberFormat="0" applyBorder="0" applyAlignment="0" applyProtection="0"/>
    <xf numFmtId="0" fontId="35" fillId="9" borderId="0" applyNumberFormat="0" applyBorder="0" applyAlignment="0" applyProtection="0">
      <alignment vertical="center"/>
    </xf>
    <xf numFmtId="0" fontId="29" fillId="7" borderId="0" applyNumberFormat="0" applyBorder="0" applyAlignment="0" applyProtection="0"/>
    <xf numFmtId="0" fontId="29" fillId="7" borderId="0" applyNumberFormat="0" applyBorder="0" applyAlignment="0" applyProtection="0"/>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35" fillId="9" borderId="0" applyNumberFormat="0" applyBorder="0" applyAlignment="0" applyProtection="0">
      <alignment vertical="center"/>
    </xf>
    <xf numFmtId="0" fontId="32" fillId="0" borderId="0">
      <alignment vertical="center"/>
    </xf>
    <xf numFmtId="0" fontId="47" fillId="7" borderId="0" applyNumberFormat="0" applyBorder="0" applyAlignment="0" applyProtection="0">
      <alignment vertical="center"/>
    </xf>
    <xf numFmtId="0" fontId="32" fillId="0" borderId="0">
      <alignment vertical="center"/>
    </xf>
    <xf numFmtId="0" fontId="29" fillId="7" borderId="0" applyNumberFormat="0" applyBorder="0" applyAlignment="0" applyProtection="0"/>
    <xf numFmtId="0" fontId="29" fillId="7" borderId="0" applyNumberFormat="0" applyBorder="0" applyAlignment="0" applyProtection="0"/>
    <xf numFmtId="10" fontId="31" fillId="0" borderId="0" applyFont="0" applyFill="0" applyBorder="0" applyAlignment="0" applyProtection="0"/>
    <xf numFmtId="0" fontId="29" fillId="7" borderId="0" applyNumberFormat="0" applyBorder="0" applyAlignment="0" applyProtection="0"/>
    <xf numFmtId="0" fontId="29" fillId="7" borderId="0" applyNumberFormat="0" applyBorder="0" applyAlignment="0" applyProtection="0"/>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29" fillId="7" borderId="0" applyNumberFormat="0" applyBorder="0" applyAlignment="0" applyProtection="0"/>
    <xf numFmtId="0" fontId="54" fillId="11" borderId="0" applyNumberFormat="0" applyBorder="0" applyAlignment="0" applyProtection="0">
      <alignment vertical="center"/>
    </xf>
    <xf numFmtId="0" fontId="29" fillId="7" borderId="0" applyNumberFormat="0" applyBorder="0" applyAlignment="0" applyProtection="0"/>
    <xf numFmtId="0" fontId="54" fillId="11" borderId="0" applyNumberFormat="0" applyBorder="0" applyAlignment="0" applyProtection="0">
      <alignment vertical="center"/>
    </xf>
    <xf numFmtId="0" fontId="29" fillId="7" borderId="0" applyNumberFormat="0" applyBorder="0" applyAlignment="0" applyProtection="0"/>
    <xf numFmtId="0" fontId="54" fillId="11" borderId="0" applyNumberFormat="0" applyBorder="0" applyAlignment="0" applyProtection="0">
      <alignment vertical="center"/>
    </xf>
    <xf numFmtId="0" fontId="29" fillId="7" borderId="0" applyNumberFormat="0" applyBorder="0" applyAlignment="0" applyProtection="0"/>
    <xf numFmtId="0" fontId="54" fillId="11" borderId="0" applyNumberFormat="0" applyBorder="0" applyAlignment="0" applyProtection="0">
      <alignment vertical="center"/>
    </xf>
    <xf numFmtId="0" fontId="29" fillId="7" borderId="0" applyNumberFormat="0" applyBorder="0" applyAlignment="0" applyProtection="0"/>
    <xf numFmtId="0" fontId="54" fillId="11" borderId="0" applyNumberFormat="0" applyBorder="0" applyAlignment="0" applyProtection="0">
      <alignment vertical="center"/>
    </xf>
    <xf numFmtId="0" fontId="29" fillId="7" borderId="0" applyNumberFormat="0" applyBorder="0" applyAlignment="0" applyProtection="0"/>
    <xf numFmtId="0" fontId="54" fillId="11" borderId="0" applyNumberFormat="0" applyBorder="0" applyAlignment="0" applyProtection="0">
      <alignment vertical="center"/>
    </xf>
    <xf numFmtId="0" fontId="47" fillId="7" borderId="0" applyNumberFormat="0" applyBorder="0" applyAlignment="0" applyProtection="0">
      <alignment vertical="center"/>
    </xf>
    <xf numFmtId="0" fontId="66" fillId="35" borderId="13">
      <protection locked="0"/>
    </xf>
    <xf numFmtId="0" fontId="29" fillId="30" borderId="0" applyNumberFormat="0" applyBorder="0" applyAlignment="0" applyProtection="0"/>
    <xf numFmtId="0" fontId="52" fillId="32" borderId="0" applyNumberFormat="0" applyBorder="0" applyAlignment="0" applyProtection="0"/>
    <xf numFmtId="0" fontId="34" fillId="32" borderId="12" applyNumberFormat="0" applyFont="0" applyAlignment="0" applyProtection="0">
      <alignment vertical="center"/>
    </xf>
    <xf numFmtId="0" fontId="52" fillId="32" borderId="0" applyNumberFormat="0" applyBorder="0" applyAlignment="0" applyProtection="0"/>
    <xf numFmtId="0" fontId="52" fillId="14" borderId="0" applyNumberFormat="0" applyBorder="0" applyAlignment="0" applyProtection="0"/>
    <xf numFmtId="0" fontId="71" fillId="11" borderId="0" applyNumberFormat="0" applyBorder="0" applyAlignment="0" applyProtection="0">
      <alignment vertical="center"/>
    </xf>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30" fillId="0" borderId="0" applyFont="0" applyFill="0">
      <alignment horizontal="fill"/>
    </xf>
    <xf numFmtId="0" fontId="52" fillId="14" borderId="0" applyNumberFormat="0" applyBorder="0" applyAlignment="0" applyProtection="0"/>
    <xf numFmtId="0" fontId="30" fillId="0" borderId="0" applyFont="0" applyFill="0">
      <alignment horizontal="fill"/>
    </xf>
    <xf numFmtId="0" fontId="52"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73" fillId="9" borderId="0" applyNumberFormat="0" applyBorder="0" applyAlignment="0" applyProtection="0">
      <alignment vertical="center"/>
    </xf>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3" fillId="9" borderId="0" applyNumberFormat="0" applyBorder="0" applyAlignment="0" applyProtection="0">
      <alignment vertical="center"/>
    </xf>
    <xf numFmtId="0" fontId="29" fillId="14" borderId="0" applyNumberFormat="0" applyBorder="0" applyAlignment="0" applyProtection="0"/>
    <xf numFmtId="0" fontId="29" fillId="14" borderId="0" applyNumberFormat="0" applyBorder="0" applyAlignment="0" applyProtection="0"/>
    <xf numFmtId="0" fontId="35" fillId="9" borderId="0" applyNumberFormat="0" applyBorder="0" applyAlignment="0" applyProtection="0">
      <alignment vertical="center"/>
    </xf>
    <xf numFmtId="0" fontId="29" fillId="14" borderId="0" applyNumberFormat="0" applyBorder="0" applyAlignment="0" applyProtection="0"/>
    <xf numFmtId="0" fontId="75" fillId="0" borderId="0" applyNumberFormat="0" applyFill="0" applyBorder="0" applyAlignment="0" applyProtection="0">
      <alignment vertical="center"/>
    </xf>
    <xf numFmtId="0" fontId="35" fillId="9" borderId="0" applyNumberFormat="0" applyBorder="0" applyAlignment="0" applyProtection="0">
      <alignment vertical="center"/>
    </xf>
    <xf numFmtId="0" fontId="29" fillId="14" borderId="0" applyNumberFormat="0" applyBorder="0" applyAlignment="0" applyProtection="0"/>
    <xf numFmtId="212" fontId="30" fillId="0" borderId="0" applyFont="0" applyFill="0" applyBorder="0" applyAlignment="0" applyProtection="0"/>
    <xf numFmtId="0" fontId="35" fillId="9" borderId="0" applyNumberFormat="0" applyBorder="0" applyAlignment="0" applyProtection="0">
      <alignment vertical="center"/>
    </xf>
    <xf numFmtId="0" fontId="32" fillId="0" borderId="0">
      <alignment vertical="center"/>
    </xf>
    <xf numFmtId="0" fontId="29" fillId="30" borderId="0" applyNumberFormat="0" applyBorder="0" applyAlignment="0" applyProtection="0"/>
    <xf numFmtId="0" fontId="91" fillId="0" borderId="14" applyNumberFormat="0" applyFill="0" applyAlignment="0" applyProtection="0">
      <alignment vertical="center"/>
    </xf>
    <xf numFmtId="0" fontId="35" fillId="11" borderId="0" applyNumberFormat="0" applyBorder="0" applyAlignment="0" applyProtection="0">
      <alignment vertical="center"/>
    </xf>
    <xf numFmtId="0" fontId="32" fillId="0" borderId="0">
      <alignment vertical="center"/>
    </xf>
    <xf numFmtId="0" fontId="29" fillId="30" borderId="0" applyNumberFormat="0" applyBorder="0" applyAlignment="0" applyProtection="0"/>
    <xf numFmtId="0" fontId="35" fillId="11" borderId="0" applyNumberFormat="0" applyBorder="0" applyAlignment="0" applyProtection="0">
      <alignment vertical="center"/>
    </xf>
    <xf numFmtId="0" fontId="29" fillId="30" borderId="0" applyNumberFormat="0" applyBorder="0" applyAlignment="0" applyProtection="0"/>
    <xf numFmtId="0" fontId="35" fillId="11" borderId="0" applyNumberFormat="0" applyBorder="0" applyAlignment="0" applyProtection="0">
      <alignment vertical="center"/>
    </xf>
    <xf numFmtId="0" fontId="88" fillId="11" borderId="0" applyNumberFormat="0" applyBorder="0" applyAlignment="0" applyProtection="0">
      <alignment vertical="center"/>
    </xf>
    <xf numFmtId="0" fontId="29" fillId="30" borderId="0" applyNumberFormat="0" applyBorder="0" applyAlignment="0" applyProtection="0"/>
    <xf numFmtId="0" fontId="53" fillId="0" borderId="0"/>
    <xf numFmtId="0" fontId="35" fillId="11" borderId="0" applyNumberFormat="0" applyBorder="0" applyAlignment="0" applyProtection="0">
      <alignment vertical="center"/>
    </xf>
    <xf numFmtId="0" fontId="29" fillId="30" borderId="0" applyNumberFormat="0" applyBorder="0" applyAlignment="0" applyProtection="0"/>
    <xf numFmtId="0" fontId="42" fillId="9" borderId="0" applyNumberFormat="0" applyBorder="0" applyAlignment="0" applyProtection="0"/>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29" fillId="30" borderId="0" applyNumberFormat="0" applyBorder="0" applyAlignment="0" applyProtection="0"/>
    <xf numFmtId="0" fontId="47" fillId="29" borderId="0" applyNumberFormat="0" applyBorder="0" applyAlignment="0" applyProtection="0">
      <alignment vertical="center"/>
    </xf>
    <xf numFmtId="0" fontId="35" fillId="11" borderId="0" applyNumberFormat="0" applyBorder="0" applyAlignment="0" applyProtection="0">
      <alignment vertical="center"/>
    </xf>
    <xf numFmtId="0" fontId="29" fillId="30" borderId="0" applyNumberFormat="0" applyBorder="0" applyAlignment="0" applyProtection="0"/>
    <xf numFmtId="0" fontId="47" fillId="29" borderId="0" applyNumberFormat="0" applyBorder="0" applyAlignment="0" applyProtection="0">
      <alignment vertical="center"/>
    </xf>
    <xf numFmtId="0" fontId="75" fillId="0" borderId="0" applyNumberFormat="0" applyFill="0" applyBorder="0" applyAlignment="0" applyProtection="0">
      <alignment vertical="center"/>
    </xf>
    <xf numFmtId="0" fontId="29" fillId="30" borderId="0" applyNumberFormat="0" applyBorder="0" applyAlignment="0" applyProtection="0"/>
    <xf numFmtId="0" fontId="47" fillId="29" borderId="0" applyNumberFormat="0" applyBorder="0" applyAlignment="0" applyProtection="0">
      <alignment vertical="center"/>
    </xf>
    <xf numFmtId="0" fontId="33" fillId="9" borderId="0" applyNumberFormat="0" applyBorder="0" applyAlignment="0" applyProtection="0">
      <alignment vertical="center"/>
    </xf>
    <xf numFmtId="0" fontId="29" fillId="30" borderId="0" applyNumberFormat="0" applyBorder="0" applyAlignment="0" applyProtection="0"/>
    <xf numFmtId="0" fontId="47" fillId="29" borderId="0" applyNumberFormat="0" applyBorder="0" applyAlignment="0" applyProtection="0">
      <alignment vertical="center"/>
    </xf>
    <xf numFmtId="0" fontId="29" fillId="30" borderId="0" applyNumberFormat="0" applyBorder="0" applyAlignment="0" applyProtection="0"/>
    <xf numFmtId="0" fontId="47" fillId="29" borderId="0" applyNumberFormat="0" applyBorder="0" applyAlignment="0" applyProtection="0">
      <alignment vertical="center"/>
    </xf>
    <xf numFmtId="0" fontId="29" fillId="30" borderId="0" applyNumberFormat="0" applyBorder="0" applyAlignment="0" applyProtection="0"/>
    <xf numFmtId="0" fontId="47" fillId="29" borderId="0" applyNumberFormat="0" applyBorder="0" applyAlignment="0" applyProtection="0">
      <alignment vertical="center"/>
    </xf>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47" fillId="29" borderId="0" applyNumberFormat="0" applyBorder="0" applyAlignment="0" applyProtection="0">
      <alignment vertical="center"/>
    </xf>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54" fillId="11" borderId="0" applyNumberFormat="0" applyBorder="0" applyAlignment="0" applyProtection="0">
      <alignment vertical="center"/>
    </xf>
    <xf numFmtId="0" fontId="29" fillId="30" borderId="0" applyNumberFormat="0" applyBorder="0" applyAlignment="0" applyProtection="0"/>
    <xf numFmtId="0" fontId="54" fillId="11" borderId="0" applyNumberFormat="0" applyBorder="0" applyAlignment="0" applyProtection="0">
      <alignment vertical="center"/>
    </xf>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47" fillId="29" borderId="0" applyNumberFormat="0" applyBorder="0" applyAlignment="0" applyProtection="0">
      <alignment vertical="center"/>
    </xf>
    <xf numFmtId="0" fontId="98" fillId="0" borderId="0">
      <alignment horizontal="center" wrapText="1"/>
      <protection locked="0"/>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1"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34" fillId="0" borderId="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0" borderId="0"/>
    <xf numFmtId="0" fontId="35" fillId="9"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126" fillId="2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3" fontId="127" fillId="0" borderId="0"/>
    <xf numFmtId="187" fontId="111" fillId="0" borderId="25" applyAlignment="0" applyProtection="0"/>
    <xf numFmtId="199" fontId="58" fillId="0" borderId="0" applyFill="0" applyBorder="0" applyAlignment="0"/>
    <xf numFmtId="0" fontId="82" fillId="0" borderId="0" applyNumberFormat="0" applyFill="0" applyBorder="0" applyAlignment="0" applyProtection="0">
      <alignment vertical="center"/>
    </xf>
    <xf numFmtId="0" fontId="51" fillId="27" borderId="7" applyNumberFormat="0" applyAlignment="0" applyProtection="0">
      <alignment vertical="center"/>
    </xf>
    <xf numFmtId="0" fontId="35" fillId="9" borderId="0" applyNumberFormat="0" applyBorder="0" applyAlignment="0" applyProtection="0">
      <alignment vertical="center"/>
    </xf>
    <xf numFmtId="0" fontId="51" fillId="27" borderId="7" applyNumberFormat="0" applyAlignment="0" applyProtection="0">
      <alignment vertical="center"/>
    </xf>
    <xf numFmtId="0" fontId="33" fillId="9" borderId="0" applyNumberFormat="0" applyBorder="0" applyAlignment="0" applyProtection="0">
      <alignment vertical="center"/>
    </xf>
    <xf numFmtId="0" fontId="51" fillId="27" borderId="7" applyNumberFormat="0" applyAlignment="0" applyProtection="0">
      <alignment vertical="center"/>
    </xf>
    <xf numFmtId="0" fontId="33" fillId="9" borderId="0" applyNumberFormat="0" applyBorder="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33" fillId="9" borderId="0" applyNumberFormat="0" applyBorder="0" applyAlignment="0" applyProtection="0">
      <alignment vertical="center"/>
    </xf>
    <xf numFmtId="0" fontId="51" fillId="27" borderId="7" applyNumberFormat="0" applyAlignment="0" applyProtection="0">
      <alignment vertical="center"/>
    </xf>
    <xf numFmtId="0" fontId="33" fillId="9" borderId="0" applyNumberFormat="0" applyBorder="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1" fillId="27" borderId="7" applyNumberFormat="0" applyAlignment="0" applyProtection="0">
      <alignment vertical="center"/>
    </xf>
    <xf numFmtId="0" fontId="33" fillId="9" borderId="0" applyNumberFormat="0" applyBorder="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33" fillId="9" borderId="0" applyNumberFormat="0" applyBorder="0" applyAlignment="0" applyProtection="0">
      <alignment vertical="center"/>
    </xf>
    <xf numFmtId="0" fontId="51" fillId="27" borderId="7" applyNumberFormat="0" applyAlignment="0" applyProtection="0">
      <alignment vertical="center"/>
    </xf>
    <xf numFmtId="0" fontId="33" fillId="9" borderId="0" applyNumberFormat="0" applyBorder="0" applyAlignment="0" applyProtection="0">
      <alignment vertical="center"/>
    </xf>
    <xf numFmtId="0" fontId="51" fillId="27" borderId="7" applyNumberFormat="0" applyAlignment="0" applyProtection="0">
      <alignment vertical="center"/>
    </xf>
    <xf numFmtId="0" fontId="33" fillId="9" borderId="0" applyNumberFormat="0" applyBorder="0" applyAlignment="0" applyProtection="0">
      <alignment vertical="center"/>
    </xf>
    <xf numFmtId="0" fontId="51" fillId="27" borderId="7" applyNumberFormat="0" applyAlignment="0" applyProtection="0">
      <alignment vertical="center"/>
    </xf>
    <xf numFmtId="0" fontId="33" fillId="9" borderId="0" applyNumberFormat="0" applyBorder="0" applyAlignment="0" applyProtection="0">
      <alignment vertical="center"/>
    </xf>
    <xf numFmtId="0" fontId="128" fillId="0" borderId="0"/>
    <xf numFmtId="0" fontId="26" fillId="3" borderId="5" applyNumberFormat="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26" fillId="3" borderId="5" applyNumberFormat="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26" fillId="3" borderId="5" applyNumberFormat="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26" fillId="3" borderId="5" applyNumberFormat="0" applyAlignment="0" applyProtection="0">
      <alignment vertical="center"/>
    </xf>
    <xf numFmtId="0" fontId="42" fillId="9" borderId="0" applyNumberFormat="0" applyBorder="0" applyAlignment="0" applyProtection="0"/>
    <xf numFmtId="0" fontId="26" fillId="3" borderId="5" applyNumberFormat="0" applyAlignment="0" applyProtection="0">
      <alignment vertical="center"/>
    </xf>
    <xf numFmtId="0" fontId="35" fillId="9" borderId="0" applyNumberFormat="0" applyBorder="0" applyAlignment="0" applyProtection="0">
      <alignment vertical="center"/>
    </xf>
    <xf numFmtId="0" fontId="26" fillId="3" borderId="5" applyNumberFormat="0" applyAlignment="0" applyProtection="0">
      <alignment vertical="center"/>
    </xf>
    <xf numFmtId="0" fontId="26" fillId="3" borderId="5" applyNumberFormat="0" applyAlignment="0" applyProtection="0">
      <alignment vertical="center"/>
    </xf>
    <xf numFmtId="0" fontId="26" fillId="3" borderId="5" applyNumberFormat="0" applyAlignment="0" applyProtection="0">
      <alignment vertical="center"/>
    </xf>
    <xf numFmtId="0" fontId="26" fillId="3" borderId="5" applyNumberFormat="0" applyAlignment="0" applyProtection="0">
      <alignment vertical="center"/>
    </xf>
    <xf numFmtId="0" fontId="58" fillId="0" borderId="0" applyFill="0" applyBorder="0">
      <alignment horizontal="right"/>
    </xf>
    <xf numFmtId="0" fontId="55" fillId="0" borderId="0" applyNumberFormat="0" applyAlignment="0"/>
    <xf numFmtId="0" fontId="43" fillId="0" borderId="9"/>
    <xf numFmtId="189" fontId="30" fillId="0" borderId="0"/>
    <xf numFmtId="189" fontId="30" fillId="0" borderId="0"/>
    <xf numFmtId="189" fontId="30" fillId="0" borderId="0"/>
    <xf numFmtId="0" fontId="92" fillId="39" borderId="0" applyNumberFormat="0" applyBorder="0" applyAlignment="0" applyProtection="0">
      <alignment vertical="center"/>
    </xf>
    <xf numFmtId="189" fontId="30" fillId="0" borderId="0"/>
    <xf numFmtId="0" fontId="92" fillId="39" borderId="0" applyNumberFormat="0" applyBorder="0" applyAlignment="0" applyProtection="0">
      <alignment vertical="center"/>
    </xf>
    <xf numFmtId="189" fontId="30" fillId="0" borderId="0"/>
    <xf numFmtId="189" fontId="30" fillId="0" borderId="0"/>
    <xf numFmtId="189" fontId="30" fillId="0" borderId="0"/>
    <xf numFmtId="41" fontId="30" fillId="0" borderId="0" applyFont="0" applyFill="0" applyBorder="0" applyAlignment="0" applyProtection="0"/>
    <xf numFmtId="41" fontId="30"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215" fontId="62" fillId="0" borderId="0"/>
    <xf numFmtId="0" fontId="30" fillId="0" borderId="0" applyFont="0" applyFill="0" applyBorder="0" applyAlignment="0" applyProtection="0"/>
    <xf numFmtId="0" fontId="82" fillId="0" borderId="0" applyNumberFormat="0" applyFill="0" applyBorder="0" applyAlignment="0" applyProtection="0">
      <alignment vertical="center"/>
    </xf>
    <xf numFmtId="212" fontId="30" fillId="0" borderId="0" applyFont="0" applyFill="0" applyBorder="0" applyAlignment="0" applyProtection="0"/>
    <xf numFmtId="0" fontId="71" fillId="11" borderId="0" applyNumberFormat="0" applyBorder="0" applyAlignment="0" applyProtection="0">
      <alignment vertical="center"/>
    </xf>
    <xf numFmtId="179" fontId="62" fillId="0" borderId="0"/>
    <xf numFmtId="0" fontId="55" fillId="0" borderId="0"/>
    <xf numFmtId="0" fontId="32" fillId="0" borderId="0">
      <alignment vertical="center"/>
    </xf>
    <xf numFmtId="0" fontId="68" fillId="0" borderId="0" applyNumberFormat="0" applyAlignment="0">
      <alignment horizontal="left"/>
    </xf>
    <xf numFmtId="0" fontId="35" fillId="9" borderId="0" applyNumberFormat="0" applyBorder="0" applyAlignment="0" applyProtection="0">
      <alignment vertical="center"/>
    </xf>
    <xf numFmtId="0" fontId="68" fillId="0" borderId="0" applyNumberFormat="0" applyAlignment="0">
      <alignment horizontal="left"/>
    </xf>
    <xf numFmtId="0" fontId="35" fillId="9" borderId="0" applyNumberFormat="0" applyBorder="0" applyAlignment="0" applyProtection="0">
      <alignment vertical="center"/>
    </xf>
    <xf numFmtId="0" fontId="68" fillId="0" borderId="0" applyNumberFormat="0" applyAlignment="0">
      <alignment horizontal="left"/>
    </xf>
    <xf numFmtId="0" fontId="35" fillId="9" borderId="0" applyNumberFormat="0" applyBorder="0" applyAlignment="0" applyProtection="0">
      <alignment vertical="center"/>
    </xf>
    <xf numFmtId="0" fontId="68" fillId="0" borderId="0" applyNumberFormat="0" applyAlignment="0">
      <alignment horizontal="left"/>
    </xf>
    <xf numFmtId="0" fontId="32" fillId="32" borderId="12" applyNumberFormat="0" applyFont="0" applyAlignment="0" applyProtection="0">
      <alignment vertical="center"/>
    </xf>
    <xf numFmtId="0" fontId="55" fillId="0" borderId="0" applyNumberFormat="0" applyAlignment="0"/>
    <xf numFmtId="0" fontId="55" fillId="0" borderId="0" applyNumberFormat="0" applyAlignment="0"/>
    <xf numFmtId="0" fontId="55" fillId="0" borderId="0" applyNumberFormat="0" applyAlignment="0"/>
    <xf numFmtId="0" fontId="43" fillId="0" borderId="9"/>
    <xf numFmtId="0" fontId="70" fillId="25" borderId="0" applyNumberFormat="0" applyBorder="0" applyAlignment="0" applyProtection="0">
      <alignment vertical="center"/>
    </xf>
    <xf numFmtId="0" fontId="55" fillId="0" borderId="0" applyNumberFormat="0" applyAlignment="0"/>
    <xf numFmtId="0" fontId="70" fillId="25" borderId="0" applyNumberFormat="0" applyBorder="0" applyAlignment="0" applyProtection="0">
      <alignment vertical="center"/>
    </xf>
    <xf numFmtId="0" fontId="55" fillId="0" borderId="0" applyNumberFormat="0" applyAlignment="0"/>
    <xf numFmtId="209" fontId="30" fillId="0" borderId="0" applyFont="0" applyFill="0" applyBorder="0" applyAlignment="0" applyProtection="0"/>
    <xf numFmtId="209" fontId="31" fillId="0" borderId="0" applyFont="0" applyFill="0" applyBorder="0" applyAlignment="0" applyProtection="0"/>
    <xf numFmtId="209" fontId="31" fillId="0" borderId="0" applyFont="0" applyFill="0" applyBorder="0" applyAlignment="0" applyProtection="0"/>
    <xf numFmtId="0" fontId="46" fillId="0" borderId="0" applyNumberFormat="0" applyFill="0" applyBorder="0" applyAlignment="0" applyProtection="0">
      <alignment vertical="center"/>
    </xf>
    <xf numFmtId="209" fontId="32" fillId="0" borderId="0" applyFont="0" applyFill="0" applyBorder="0" applyAlignment="0" applyProtection="0"/>
    <xf numFmtId="209" fontId="32" fillId="0" borderId="0" applyFont="0" applyFill="0" applyBorder="0" applyAlignment="0" applyProtection="0"/>
    <xf numFmtId="0" fontId="35" fillId="9" borderId="0" applyNumberFormat="0" applyBorder="0" applyAlignment="0" applyProtection="0">
      <alignment vertical="center"/>
    </xf>
    <xf numFmtId="209" fontId="32" fillId="0" borderId="0" applyFont="0" applyFill="0" applyBorder="0" applyAlignment="0" applyProtection="0"/>
    <xf numFmtId="182" fontId="30" fillId="0" borderId="0" applyFont="0" applyFill="0" applyBorder="0" applyAlignment="0" applyProtection="0"/>
    <xf numFmtId="217" fontId="62" fillId="0" borderId="0"/>
    <xf numFmtId="0" fontId="70" fillId="25" borderId="0" applyNumberFormat="0" applyBorder="0" applyAlignment="0" applyProtection="0">
      <alignment vertical="center"/>
    </xf>
    <xf numFmtId="15" fontId="129" fillId="0" borderId="0"/>
    <xf numFmtId="41" fontId="30" fillId="0" borderId="0" applyFont="0" applyFill="0" applyBorder="0" applyAlignment="0" applyProtection="0"/>
    <xf numFmtId="43" fontId="30" fillId="0" borderId="0" applyFont="0" applyFill="0" applyBorder="0" applyAlignment="0" applyProtection="0"/>
    <xf numFmtId="0" fontId="14" fillId="0" borderId="24" applyNumberFormat="0" applyFill="0" applyAlignment="0" applyProtection="0">
      <alignment vertical="center"/>
    </xf>
    <xf numFmtId="0" fontId="67" fillId="0" borderId="0" applyNumberFormat="0" applyFill="0" applyBorder="0" applyAlignment="0" applyProtection="0"/>
    <xf numFmtId="190" fontId="62" fillId="0" borderId="0"/>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0" fontId="35" fillId="9" borderId="0" applyNumberFormat="0" applyBorder="0" applyAlignment="0" applyProtection="0">
      <alignment vertical="center"/>
    </xf>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0" fontId="87" fillId="0" borderId="0" applyNumberFormat="0" applyAlignment="0">
      <alignment horizontal="left"/>
    </xf>
    <xf numFmtId="203" fontId="32" fillId="60" borderId="0"/>
    <xf numFmtId="0" fontId="93" fillId="64" borderId="2"/>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93" fillId="64" borderId="2"/>
    <xf numFmtId="0" fontId="93" fillId="64" borderId="2"/>
    <xf numFmtId="0" fontId="66" fillId="35" borderId="13">
      <protection locked="0"/>
    </xf>
    <xf numFmtId="191" fontId="30" fillId="0" borderId="0" applyFont="0" applyFill="0" applyBorder="0" applyAlignment="0" applyProtection="0"/>
    <xf numFmtId="191" fontId="30" fillId="0" borderId="0" applyFont="0" applyFill="0" applyBorder="0" applyAlignment="0" applyProtection="0"/>
    <xf numFmtId="191" fontId="31" fillId="0" borderId="0" applyFont="0" applyFill="0" applyBorder="0" applyAlignment="0" applyProtection="0"/>
    <xf numFmtId="0" fontId="70" fillId="6" borderId="0" applyNumberFormat="0" applyBorder="0" applyAlignment="0" applyProtection="0">
      <alignment vertical="center"/>
    </xf>
    <xf numFmtId="191" fontId="31" fillId="0" borderId="0" applyFont="0" applyFill="0" applyBorder="0" applyAlignment="0" applyProtection="0"/>
    <xf numFmtId="0" fontId="70" fillId="6" borderId="0" applyNumberFormat="0" applyBorder="0" applyAlignment="0" applyProtection="0">
      <alignment vertical="center"/>
    </xf>
    <xf numFmtId="191" fontId="31" fillId="0" borderId="0" applyFont="0" applyFill="0" applyBorder="0" applyAlignment="0" applyProtection="0"/>
    <xf numFmtId="191" fontId="31" fillId="0" borderId="0" applyFont="0" applyFill="0" applyBorder="0" applyAlignment="0" applyProtection="0"/>
    <xf numFmtId="191" fontId="32" fillId="0" borderId="0" applyFont="0" applyFill="0" applyBorder="0" applyAlignment="0" applyProtection="0"/>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35" fillId="9" borderId="0" applyNumberFormat="0" applyBorder="0" applyAlignment="0" applyProtection="0">
      <alignment vertical="center"/>
    </xf>
    <xf numFmtId="0" fontId="115" fillId="0" borderId="0" applyNumberFormat="0" applyFill="0" applyBorder="0" applyAlignment="0" applyProtection="0">
      <alignment vertical="center"/>
    </xf>
    <xf numFmtId="0" fontId="35" fillId="9" borderId="0" applyNumberFormat="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30" fillId="0" borderId="0"/>
    <xf numFmtId="0" fontId="70" fillId="25" borderId="0" applyNumberFormat="0" applyBorder="0" applyAlignment="0" applyProtection="0">
      <alignment vertical="center"/>
    </xf>
    <xf numFmtId="4" fontId="30" fillId="0" borderId="0" applyFont="0" applyFill="0" applyBorder="0" applyAlignment="0" applyProtection="0"/>
    <xf numFmtId="0" fontId="30" fillId="0" borderId="0"/>
    <xf numFmtId="0" fontId="70" fillId="25" borderId="0" applyNumberFormat="0" applyBorder="0" applyAlignment="0" applyProtection="0">
      <alignment vertical="center"/>
    </xf>
    <xf numFmtId="4" fontId="31" fillId="0" borderId="0" applyFont="0" applyFill="0" applyBorder="0" applyAlignment="0" applyProtection="0"/>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93" fillId="27" borderId="0" applyNumberFormat="0" applyBorder="0" applyAlignment="0" applyProtection="0"/>
    <xf numFmtId="0" fontId="130" fillId="0" borderId="0">
      <alignment horizontal="left"/>
    </xf>
    <xf numFmtId="0" fontId="35" fillId="9" borderId="0" applyNumberFormat="0" applyBorder="0" applyAlignment="0" applyProtection="0">
      <alignment vertical="center"/>
    </xf>
    <xf numFmtId="0" fontId="125" fillId="0" borderId="27" applyNumberFormat="0" applyAlignment="0" applyProtection="0">
      <alignment horizontal="left" vertical="center"/>
    </xf>
    <xf numFmtId="0" fontId="125" fillId="0" borderId="28">
      <alignment horizontal="left" vertical="center"/>
    </xf>
    <xf numFmtId="0" fontId="125" fillId="0" borderId="28">
      <alignment horizontal="left" vertical="center"/>
    </xf>
    <xf numFmtId="0" fontId="125" fillId="0" borderId="28">
      <alignment horizontal="left" vertical="center"/>
    </xf>
    <xf numFmtId="0" fontId="125" fillId="0" borderId="28">
      <alignment horizontal="left" vertical="center"/>
    </xf>
    <xf numFmtId="0" fontId="91" fillId="0" borderId="14" applyNumberFormat="0" applyFill="0" applyAlignment="0" applyProtection="0">
      <alignment vertical="center"/>
    </xf>
    <xf numFmtId="0" fontId="35" fillId="11" borderId="0" applyNumberFormat="0" applyBorder="0" applyAlignment="0" applyProtection="0">
      <alignment vertical="center"/>
    </xf>
    <xf numFmtId="0" fontId="91" fillId="0" borderId="14" applyNumberFormat="0" applyFill="0" applyAlignment="0" applyProtection="0">
      <alignment vertical="center"/>
    </xf>
    <xf numFmtId="0" fontId="91" fillId="0" borderId="14" applyNumberFormat="0" applyFill="0" applyAlignment="0" applyProtection="0">
      <alignment vertical="center"/>
    </xf>
    <xf numFmtId="0" fontId="33" fillId="9" borderId="0" applyNumberFormat="0" applyBorder="0" applyAlignment="0" applyProtection="0">
      <alignment vertical="center"/>
    </xf>
    <xf numFmtId="0" fontId="91" fillId="0" borderId="14" applyNumberFormat="0" applyFill="0" applyAlignment="0" applyProtection="0">
      <alignment vertical="center"/>
    </xf>
    <xf numFmtId="0" fontId="91" fillId="0" borderId="14" applyNumberFormat="0" applyFill="0" applyAlignment="0" applyProtection="0">
      <alignment vertical="center"/>
    </xf>
    <xf numFmtId="0" fontId="91" fillId="0" borderId="14" applyNumberFormat="0" applyFill="0" applyAlignment="0" applyProtection="0">
      <alignment vertical="center"/>
    </xf>
    <xf numFmtId="0" fontId="91" fillId="0" borderId="14" applyNumberFormat="0" applyFill="0" applyAlignment="0" applyProtection="0">
      <alignment vertical="center"/>
    </xf>
    <xf numFmtId="0" fontId="91" fillId="0" borderId="14" applyNumberFormat="0" applyFill="0" applyAlignment="0" applyProtection="0">
      <alignment vertical="center"/>
    </xf>
    <xf numFmtId="0" fontId="35" fillId="9" borderId="0" applyNumberFormat="0" applyBorder="0" applyAlignment="0" applyProtection="0">
      <alignment vertical="center"/>
    </xf>
    <xf numFmtId="0" fontId="95" fillId="0" borderId="20" applyNumberFormat="0" applyFill="0" applyAlignment="0" applyProtection="0">
      <alignment vertical="center"/>
    </xf>
    <xf numFmtId="0" fontId="35" fillId="11" borderId="0" applyNumberFormat="0" applyBorder="0" applyAlignment="0" applyProtection="0">
      <alignment vertical="center"/>
    </xf>
    <xf numFmtId="0" fontId="95" fillId="0" borderId="20" applyNumberFormat="0" applyFill="0" applyAlignment="0" applyProtection="0">
      <alignment vertical="center"/>
    </xf>
    <xf numFmtId="0" fontId="48" fillId="58" borderId="0" applyNumberFormat="0" applyBorder="0" applyAlignment="0" applyProtection="0">
      <alignment vertical="center"/>
    </xf>
    <xf numFmtId="0" fontId="69" fillId="0" borderId="14" applyNumberFormat="0" applyFill="0" applyAlignment="0" applyProtection="0">
      <alignment vertical="center"/>
    </xf>
    <xf numFmtId="0" fontId="95" fillId="0" borderId="20" applyNumberFormat="0" applyFill="0" applyAlignment="0" applyProtection="0">
      <alignment vertical="center"/>
    </xf>
    <xf numFmtId="0" fontId="69" fillId="0" borderId="14" applyNumberFormat="0" applyFill="0" applyAlignment="0" applyProtection="0">
      <alignment vertical="center"/>
    </xf>
    <xf numFmtId="0" fontId="35" fillId="9" borderId="0" applyNumberFormat="0" applyBorder="0" applyAlignment="0" applyProtection="0">
      <alignment vertical="center"/>
    </xf>
    <xf numFmtId="0" fontId="95" fillId="0" borderId="20" applyNumberFormat="0" applyFill="0" applyAlignment="0" applyProtection="0">
      <alignment vertical="center"/>
    </xf>
    <xf numFmtId="0" fontId="91" fillId="0" borderId="14" applyNumberFormat="0" applyFill="0" applyAlignment="0" applyProtection="0">
      <alignment vertical="center"/>
    </xf>
    <xf numFmtId="0" fontId="95" fillId="0" borderId="20" applyNumberFormat="0" applyFill="0" applyAlignment="0" applyProtection="0">
      <alignment vertical="center"/>
    </xf>
    <xf numFmtId="0" fontId="95" fillId="0" borderId="20" applyNumberFormat="0" applyFill="0" applyAlignment="0" applyProtection="0">
      <alignment vertical="center"/>
    </xf>
    <xf numFmtId="0" fontId="77" fillId="0" borderId="15" applyNumberFormat="0" applyFill="0" applyAlignment="0" applyProtection="0">
      <alignment vertical="center"/>
    </xf>
    <xf numFmtId="0" fontId="77" fillId="0" borderId="15" applyNumberFormat="0" applyFill="0" applyAlignment="0" applyProtection="0">
      <alignment vertical="center"/>
    </xf>
    <xf numFmtId="0" fontId="48" fillId="58" borderId="0" applyNumberFormat="0" applyBorder="0" applyAlignment="0" applyProtection="0">
      <alignment vertical="center"/>
    </xf>
    <xf numFmtId="0" fontId="89" fillId="0" borderId="20" applyNumberFormat="0" applyFill="0" applyAlignment="0" applyProtection="0">
      <alignment vertical="center"/>
    </xf>
    <xf numFmtId="0" fontId="77" fillId="0" borderId="15" applyNumberFormat="0" applyFill="0" applyAlignment="0" applyProtection="0">
      <alignment vertical="center"/>
    </xf>
    <xf numFmtId="0" fontId="89" fillId="0" borderId="20" applyNumberFormat="0" applyFill="0" applyAlignment="0" applyProtection="0">
      <alignment vertical="center"/>
    </xf>
    <xf numFmtId="0" fontId="33" fillId="9" borderId="0" applyNumberFormat="0" applyBorder="0" applyAlignment="0" applyProtection="0">
      <alignment vertical="center"/>
    </xf>
    <xf numFmtId="0" fontId="77" fillId="0" borderId="15" applyNumberFormat="0" applyFill="0" applyAlignment="0" applyProtection="0">
      <alignment vertical="center"/>
    </xf>
    <xf numFmtId="0" fontId="95" fillId="0" borderId="20" applyNumberFormat="0" applyFill="0" applyAlignment="0" applyProtection="0">
      <alignment vertical="center"/>
    </xf>
    <xf numFmtId="0" fontId="77" fillId="0" borderId="15" applyNumberFormat="0" applyFill="0" applyAlignment="0" applyProtection="0">
      <alignment vertical="center"/>
    </xf>
    <xf numFmtId="0" fontId="77" fillId="0" borderId="15" applyNumberFormat="0" applyFill="0" applyAlignment="0" applyProtection="0">
      <alignment vertical="center"/>
    </xf>
    <xf numFmtId="0" fontId="77" fillId="0" borderId="15" applyNumberFormat="0" applyFill="0" applyAlignment="0" applyProtection="0">
      <alignment vertical="center"/>
    </xf>
    <xf numFmtId="0" fontId="77" fillId="0" borderId="15" applyNumberFormat="0" applyFill="0" applyAlignment="0" applyProtection="0">
      <alignment vertical="center"/>
    </xf>
    <xf numFmtId="0" fontId="77" fillId="0" borderId="15" applyNumberFormat="0" applyFill="0" applyAlignment="0" applyProtection="0">
      <alignment vertical="center"/>
    </xf>
    <xf numFmtId="0" fontId="35" fillId="9" borderId="0" applyNumberFormat="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5" fillId="0" borderId="15" applyNumberFormat="0" applyFill="0" applyAlignment="0" applyProtection="0">
      <alignment vertical="center"/>
    </xf>
    <xf numFmtId="0" fontId="77" fillId="0" borderId="0" applyNumberFormat="0" applyFill="0" applyBorder="0" applyAlignment="0" applyProtection="0">
      <alignment vertical="center"/>
    </xf>
    <xf numFmtId="0" fontId="75" fillId="0" borderId="15" applyNumberFormat="0" applyFill="0" applyAlignment="0" applyProtection="0">
      <alignment vertical="center"/>
    </xf>
    <xf numFmtId="0" fontId="77" fillId="0" borderId="0" applyNumberFormat="0" applyFill="0" applyBorder="0" applyAlignment="0" applyProtection="0">
      <alignment vertical="center"/>
    </xf>
    <xf numFmtId="0" fontId="77" fillId="0" borderId="15" applyNumberFormat="0" applyFill="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131" fillId="0" borderId="0" applyNumberFormat="0" applyFill="0" applyBorder="0" applyAlignment="0" applyProtection="0">
      <alignment vertical="top"/>
      <protection locked="0"/>
    </xf>
    <xf numFmtId="0" fontId="35" fillId="9" borderId="0" applyNumberFormat="0" applyBorder="0" applyAlignment="0" applyProtection="0">
      <alignment vertical="center"/>
    </xf>
    <xf numFmtId="0" fontId="71" fillId="11" borderId="0" applyNumberFormat="0" applyBorder="0" applyAlignment="0" applyProtection="0">
      <alignment vertical="center"/>
    </xf>
    <xf numFmtId="0" fontId="38" fillId="14" borderId="7" applyNumberFormat="0" applyAlignment="0" applyProtection="0">
      <alignment vertical="center"/>
    </xf>
    <xf numFmtId="0" fontId="93" fillId="59" borderId="2" applyNumberFormat="0" applyBorder="0" applyAlignment="0" applyProtection="0"/>
    <xf numFmtId="0" fontId="42" fillId="9" borderId="0" applyNumberFormat="0" applyBorder="0" applyAlignment="0" applyProtection="0"/>
    <xf numFmtId="0" fontId="93" fillId="59" borderId="2" applyNumberFormat="0" applyBorder="0" applyAlignment="0" applyProtection="0"/>
    <xf numFmtId="0" fontId="42" fillId="9" borderId="0" applyNumberFormat="0" applyBorder="0" applyAlignment="0" applyProtection="0"/>
    <xf numFmtId="0" fontId="93" fillId="59" borderId="2" applyNumberFormat="0" applyBorder="0" applyAlignment="0" applyProtection="0"/>
    <xf numFmtId="0" fontId="42" fillId="9" borderId="0" applyNumberFormat="0" applyBorder="0" applyAlignment="0" applyProtection="0"/>
    <xf numFmtId="0" fontId="93" fillId="59" borderId="2" applyNumberFormat="0" applyBorder="0" applyAlignment="0" applyProtection="0"/>
    <xf numFmtId="0" fontId="42" fillId="9" borderId="0" applyNumberFormat="0" applyBorder="0" applyAlignment="0" applyProtection="0"/>
    <xf numFmtId="0" fontId="93" fillId="59" borderId="2" applyNumberFormat="0" applyBorder="0" applyAlignment="0" applyProtection="0"/>
    <xf numFmtId="0" fontId="96" fillId="0" borderId="21" applyNumberFormat="0" applyFill="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38" fontId="132" fillId="0" borderId="0"/>
    <xf numFmtId="0" fontId="69" fillId="0" borderId="14" applyNumberFormat="0" applyFill="0" applyAlignment="0" applyProtection="0">
      <alignment vertical="center"/>
    </xf>
    <xf numFmtId="0" fontId="48" fillId="7"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54" fillId="11"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3" fontId="32" fillId="0" borderId="0" applyFont="0" applyFill="0" applyBorder="0" applyAlignment="0" applyProtection="0"/>
    <xf numFmtId="0" fontId="38" fillId="14" borderId="7" applyNumberFormat="0" applyAlignment="0" applyProtection="0">
      <alignment vertical="center"/>
    </xf>
    <xf numFmtId="0" fontId="38" fillId="14" borderId="7" applyNumberFormat="0" applyAlignment="0" applyProtection="0">
      <alignment vertical="center"/>
    </xf>
    <xf numFmtId="3" fontId="32" fillId="0" borderId="0" applyFont="0" applyFill="0" applyBorder="0" applyAlignment="0" applyProtection="0"/>
    <xf numFmtId="0" fontId="38" fillId="14" borderId="7" applyNumberFormat="0" applyAlignment="0" applyProtection="0">
      <alignment vertical="center"/>
    </xf>
    <xf numFmtId="0" fontId="38" fillId="14" borderId="7" applyNumberFormat="0" applyAlignment="0" applyProtection="0">
      <alignment vertical="center"/>
    </xf>
    <xf numFmtId="0" fontId="35" fillId="9"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5" fillId="9"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5" fillId="9"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38" fontId="30" fillId="0" borderId="0" applyFont="0" applyFill="0" applyBorder="0" applyAlignment="0" applyProtection="0"/>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46" fillId="0" borderId="0" applyNumberFormat="0" applyFill="0" applyBorder="0" applyAlignment="0" applyProtection="0">
      <alignment vertical="center"/>
    </xf>
    <xf numFmtId="0" fontId="38" fillId="14" borderId="7" applyNumberFormat="0" applyAlignment="0" applyProtection="0">
      <alignment vertical="center"/>
    </xf>
    <xf numFmtId="0" fontId="46" fillId="0" borderId="0" applyNumberFormat="0" applyFill="0" applyBorder="0" applyAlignment="0" applyProtection="0">
      <alignment vertical="center"/>
    </xf>
    <xf numFmtId="0" fontId="49" fillId="25" borderId="0" applyNumberFormat="0" applyBorder="0" applyAlignment="0" applyProtection="0">
      <alignment vertical="center"/>
    </xf>
    <xf numFmtId="0" fontId="73" fillId="9"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48" fillId="7"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3" fillId="9"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3" fillId="9" borderId="0" applyNumberFormat="0" applyBorder="0" applyAlignment="0" applyProtection="0">
      <alignment vertical="center"/>
    </xf>
    <xf numFmtId="0" fontId="38" fillId="14" borderId="7" applyNumberFormat="0" applyAlignment="0" applyProtection="0">
      <alignment vertical="center"/>
    </xf>
    <xf numFmtId="0" fontId="75" fillId="0" borderId="15" applyNumberFormat="0" applyFill="0" applyAlignment="0" applyProtection="0">
      <alignment vertical="center"/>
    </xf>
    <xf numFmtId="0" fontId="46" fillId="0" borderId="0" applyNumberFormat="0" applyFill="0" applyBorder="0" applyAlignment="0" applyProtection="0">
      <alignment vertical="center"/>
    </xf>
    <xf numFmtId="0" fontId="38" fillId="14" borderId="7" applyNumberFormat="0" applyAlignment="0" applyProtection="0">
      <alignment vertical="center"/>
    </xf>
    <xf numFmtId="0" fontId="73" fillId="9" borderId="0" applyNumberFormat="0" applyBorder="0" applyAlignment="0" applyProtection="0">
      <alignment vertical="center"/>
    </xf>
    <xf numFmtId="0" fontId="38" fillId="14" borderId="7" applyNumberFormat="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88" fillId="11" borderId="0" applyNumberFormat="0" applyBorder="0" applyAlignment="0" applyProtection="0">
      <alignment vertical="center"/>
    </xf>
    <xf numFmtId="0" fontId="38" fillId="14" borderId="7" applyNumberFormat="0" applyAlignment="0" applyProtection="0">
      <alignment vertical="center"/>
    </xf>
    <xf numFmtId="0" fontId="88" fillId="11" borderId="0" applyNumberFormat="0" applyBorder="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8" fillId="14" borderId="7"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203" fontId="32" fillId="62" borderId="0"/>
    <xf numFmtId="203" fontId="32" fillId="62" borderId="0"/>
    <xf numFmtId="0" fontId="33" fillId="9" borderId="0" applyNumberFormat="0" applyBorder="0" applyAlignment="0" applyProtection="0">
      <alignment vertical="center"/>
    </xf>
    <xf numFmtId="203" fontId="32" fillId="62" borderId="0"/>
    <xf numFmtId="203" fontId="32" fillId="62" borderId="0"/>
    <xf numFmtId="203" fontId="32" fillId="62" borderId="0"/>
    <xf numFmtId="203" fontId="32" fillId="62" borderId="0"/>
    <xf numFmtId="203" fontId="32" fillId="62" borderId="0"/>
    <xf numFmtId="203" fontId="32" fillId="62" borderId="0"/>
    <xf numFmtId="0" fontId="114" fillId="25" borderId="0" applyNumberFormat="0" applyBorder="0" applyAlignment="0" applyProtection="0">
      <alignment vertical="center"/>
    </xf>
    <xf numFmtId="203" fontId="32" fillId="62" borderId="0"/>
    <xf numFmtId="0" fontId="114" fillId="25" borderId="0" applyNumberFormat="0" applyBorder="0" applyAlignment="0" applyProtection="0">
      <alignment vertical="center"/>
    </xf>
    <xf numFmtId="203" fontId="32" fillId="62" borderId="0"/>
    <xf numFmtId="38" fontId="133" fillId="0" borderId="0"/>
    <xf numFmtId="0" fontId="69" fillId="0" borderId="14" applyNumberFormat="0" applyFill="0" applyAlignment="0" applyProtection="0">
      <alignment vertical="center"/>
    </xf>
    <xf numFmtId="0" fontId="35" fillId="9" borderId="0" applyNumberFormat="0" applyBorder="0" applyAlignment="0" applyProtection="0">
      <alignment vertical="center"/>
    </xf>
    <xf numFmtId="38" fontId="134" fillId="0" borderId="0"/>
    <xf numFmtId="0" fontId="70" fillId="25" borderId="0" applyNumberFormat="0" applyBorder="0" applyAlignment="0" applyProtection="0">
      <alignment vertical="center"/>
    </xf>
    <xf numFmtId="38" fontId="124" fillId="0" borderId="0"/>
    <xf numFmtId="0" fontId="53" fillId="0" borderId="0"/>
    <xf numFmtId="0" fontId="53" fillId="0" borderId="0"/>
    <xf numFmtId="0" fontId="31" fillId="0" borderId="0" applyFont="0" applyFill="0">
      <alignment horizontal="fill"/>
    </xf>
    <xf numFmtId="0" fontId="31" fillId="0" borderId="0" applyFont="0" applyFill="0">
      <alignment horizontal="fill"/>
    </xf>
    <xf numFmtId="0" fontId="31" fillId="12" borderId="0" applyNumberFormat="0" applyFont="0" applyBorder="0" applyAlignment="0" applyProtection="0"/>
    <xf numFmtId="0" fontId="31" fillId="0" borderId="0" applyFont="0" applyFill="0">
      <alignment horizontal="fill"/>
    </xf>
    <xf numFmtId="3" fontId="30" fillId="0" borderId="0" applyFont="0" applyFill="0" applyBorder="0" applyAlignment="0" applyProtection="0"/>
    <xf numFmtId="0" fontId="31" fillId="0" borderId="0" applyFont="0" applyFill="0">
      <alignment horizontal="fill"/>
    </xf>
    <xf numFmtId="0" fontId="32" fillId="0" borderId="0" applyFont="0" applyFill="0">
      <alignment horizontal="fill"/>
    </xf>
    <xf numFmtId="0" fontId="32" fillId="0" borderId="0" applyFont="0" applyFill="0">
      <alignment horizontal="fill"/>
    </xf>
    <xf numFmtId="0" fontId="32" fillId="0" borderId="0" applyFont="0" applyFill="0">
      <alignment horizontal="fill"/>
    </xf>
    <xf numFmtId="0" fontId="33" fillId="9" borderId="0" applyNumberFormat="0" applyBorder="0" applyAlignment="0" applyProtection="0">
      <alignment vertical="center"/>
    </xf>
    <xf numFmtId="0" fontId="32" fillId="0" borderId="0" applyFont="0" applyFill="0">
      <alignment horizontal="fill"/>
    </xf>
    <xf numFmtId="0" fontId="114" fillId="6" borderId="0" applyNumberFormat="0" applyBorder="0" applyAlignment="0" applyProtection="0">
      <alignment vertical="center"/>
    </xf>
    <xf numFmtId="0" fontId="96" fillId="0" borderId="21" applyNumberFormat="0" applyFill="0" applyAlignment="0" applyProtection="0">
      <alignment vertical="center"/>
    </xf>
    <xf numFmtId="0" fontId="33" fillId="9" borderId="0" applyNumberFormat="0" applyBorder="0" applyAlignment="0" applyProtection="0">
      <alignment vertical="center"/>
    </xf>
    <xf numFmtId="0" fontId="96" fillId="0" borderId="21" applyNumberFormat="0" applyFill="0" applyAlignment="0" applyProtection="0">
      <alignment vertical="center"/>
    </xf>
    <xf numFmtId="0" fontId="33" fillId="9" borderId="0" applyNumberFormat="0" applyBorder="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42" fillId="9" borderId="0" applyNumberFormat="0" applyBorder="0" applyAlignment="0" applyProtection="0"/>
    <xf numFmtId="0" fontId="96" fillId="0" borderId="21" applyNumberFormat="0" applyFill="0" applyAlignment="0" applyProtection="0">
      <alignment vertical="center"/>
    </xf>
    <xf numFmtId="0" fontId="32" fillId="32" borderId="12" applyNumberFormat="0" applyFont="0" applyAlignment="0" applyProtection="0">
      <alignment vertical="center"/>
    </xf>
    <xf numFmtId="203" fontId="32" fillId="60" borderId="0"/>
    <xf numFmtId="203" fontId="32" fillId="60" borderId="0"/>
    <xf numFmtId="203" fontId="32" fillId="60" borderId="0"/>
    <xf numFmtId="203" fontId="32" fillId="60" borderId="0"/>
    <xf numFmtId="203" fontId="32" fillId="60" borderId="0"/>
    <xf numFmtId="203" fontId="32" fillId="60" borderId="0"/>
    <xf numFmtId="203" fontId="32" fillId="60" borderId="0"/>
    <xf numFmtId="40" fontId="30" fillId="0" borderId="0" applyFont="0" applyFill="0" applyBorder="0" applyAlignment="0" applyProtection="0"/>
    <xf numFmtId="0" fontId="97" fillId="27" borderId="22" applyNumberFormat="0" applyAlignment="0" applyProtection="0">
      <alignment vertical="center"/>
    </xf>
    <xf numFmtId="0" fontId="32" fillId="0" borderId="0"/>
    <xf numFmtId="204" fontId="30" fillId="0" borderId="0" applyFont="0" applyFill="0" applyBorder="0" applyAlignment="0" applyProtection="0"/>
    <xf numFmtId="0" fontId="32" fillId="12" borderId="0" applyNumberFormat="0" applyFont="0" applyBorder="0" applyAlignment="0" applyProtection="0"/>
    <xf numFmtId="202" fontId="30" fillId="0" borderId="0" applyFont="0" applyFill="0" applyBorder="0" applyAlignment="0" applyProtection="0"/>
    <xf numFmtId="207" fontId="30" fillId="0" borderId="0" applyFont="0" applyFill="0" applyBorder="0" applyAlignment="0" applyProtection="0"/>
    <xf numFmtId="208" fontId="30" fillId="0" borderId="0" applyFont="0" applyFill="0" applyBorder="0" applyAlignment="0" applyProtection="0"/>
    <xf numFmtId="194" fontId="30" fillId="0" borderId="0" applyFont="0" applyFill="0" applyBorder="0" applyAlignment="0" applyProtection="0"/>
    <xf numFmtId="0" fontId="92" fillId="39" borderId="0" applyNumberFormat="0" applyBorder="0" applyAlignment="0" applyProtection="0">
      <alignment vertical="center"/>
    </xf>
    <xf numFmtId="0" fontId="92" fillId="39" borderId="0" applyNumberFormat="0" applyBorder="0" applyAlignment="0" applyProtection="0">
      <alignment vertical="center"/>
    </xf>
    <xf numFmtId="0" fontId="89" fillId="0" borderId="20" applyNumberFormat="0" applyFill="0" applyAlignment="0" applyProtection="0">
      <alignment vertical="center"/>
    </xf>
    <xf numFmtId="0" fontId="92" fillId="39" borderId="0" applyNumberFormat="0" applyBorder="0" applyAlignment="0" applyProtection="0">
      <alignment vertical="center"/>
    </xf>
    <xf numFmtId="0" fontId="92" fillId="39" borderId="0" applyNumberFormat="0" applyBorder="0" applyAlignment="0" applyProtection="0">
      <alignment vertical="center"/>
    </xf>
    <xf numFmtId="0" fontId="89" fillId="0" borderId="20" applyNumberFormat="0" applyFill="0" applyAlignment="0" applyProtection="0">
      <alignment vertical="center"/>
    </xf>
    <xf numFmtId="0" fontId="92" fillId="39" borderId="0" applyNumberFormat="0" applyBorder="0" applyAlignment="0" applyProtection="0">
      <alignment vertical="center"/>
    </xf>
    <xf numFmtId="0" fontId="89" fillId="0" borderId="20" applyNumberFormat="0" applyFill="0" applyAlignment="0" applyProtection="0">
      <alignment vertical="center"/>
    </xf>
    <xf numFmtId="0" fontId="92" fillId="39" borderId="0" applyNumberFormat="0" applyBorder="0" applyAlignment="0" applyProtection="0">
      <alignment vertical="center"/>
    </xf>
    <xf numFmtId="0" fontId="89" fillId="0" borderId="20" applyNumberFormat="0" applyFill="0" applyAlignment="0" applyProtection="0">
      <alignment vertical="center"/>
    </xf>
    <xf numFmtId="0" fontId="92" fillId="39" borderId="0" applyNumberFormat="0" applyBorder="0" applyAlignment="0" applyProtection="0">
      <alignment vertical="center"/>
    </xf>
    <xf numFmtId="0" fontId="49" fillId="25" borderId="0" applyNumberFormat="0" applyBorder="0" applyAlignment="0" applyProtection="0">
      <alignment vertical="center"/>
    </xf>
    <xf numFmtId="0" fontId="92" fillId="39" borderId="0" applyNumberFormat="0" applyBorder="0" applyAlignment="0" applyProtection="0">
      <alignment vertical="center"/>
    </xf>
    <xf numFmtId="0" fontId="89" fillId="0" borderId="20" applyNumberFormat="0" applyFill="0" applyAlignment="0" applyProtection="0">
      <alignment vertical="center"/>
    </xf>
    <xf numFmtId="0" fontId="62" fillId="0" borderId="0"/>
    <xf numFmtId="37" fontId="60" fillId="0" borderId="0"/>
    <xf numFmtId="0" fontId="42" fillId="9" borderId="0" applyNumberFormat="0" applyBorder="0" applyAlignment="0" applyProtection="0"/>
    <xf numFmtId="37" fontId="60" fillId="0" borderId="0"/>
    <xf numFmtId="0" fontId="55" fillId="0" borderId="0"/>
    <xf numFmtId="0" fontId="54" fillId="11" borderId="0" applyNumberFormat="0" applyBorder="0" applyAlignment="0" applyProtection="0">
      <alignment vertical="center"/>
    </xf>
    <xf numFmtId="0" fontId="55" fillId="0" borderId="0"/>
    <xf numFmtId="0" fontId="55" fillId="0" borderId="0"/>
    <xf numFmtId="0" fontId="55" fillId="0" borderId="0"/>
    <xf numFmtId="0" fontId="49" fillId="25" borderId="0" applyNumberFormat="0" applyBorder="0" applyAlignment="0" applyProtection="0">
      <alignment vertical="center"/>
    </xf>
    <xf numFmtId="0" fontId="55" fillId="0" borderId="0"/>
    <xf numFmtId="0" fontId="72" fillId="0" borderId="0"/>
    <xf numFmtId="0" fontId="100" fillId="0" borderId="0"/>
    <xf numFmtId="0" fontId="89" fillId="0" borderId="20" applyNumberFormat="0" applyFill="0" applyAlignment="0" applyProtection="0">
      <alignment vertical="center"/>
    </xf>
    <xf numFmtId="0" fontId="30" fillId="32" borderId="12" applyNumberFormat="0" applyFont="0" applyAlignment="0" applyProtection="0">
      <alignment vertical="center"/>
    </xf>
    <xf numFmtId="0" fontId="35" fillId="9" borderId="0" applyNumberFormat="0" applyBorder="0" applyAlignment="0" applyProtection="0">
      <alignment vertical="center"/>
    </xf>
    <xf numFmtId="0" fontId="32" fillId="32" borderId="12" applyNumberFormat="0" applyFont="0" applyAlignment="0" applyProtection="0">
      <alignment vertical="center"/>
    </xf>
    <xf numFmtId="0" fontId="30" fillId="32" borderId="12" applyNumberFormat="0" applyFont="0" applyAlignment="0" applyProtection="0">
      <alignment vertical="center"/>
    </xf>
    <xf numFmtId="0" fontId="30" fillId="32" borderId="12" applyNumberFormat="0" applyFont="0" applyAlignment="0" applyProtection="0">
      <alignment vertical="center"/>
    </xf>
    <xf numFmtId="0" fontId="35" fillId="9" borderId="0" applyNumberFormat="0" applyBorder="0" applyAlignment="0" applyProtection="0">
      <alignment vertical="center"/>
    </xf>
    <xf numFmtId="0" fontId="31" fillId="32" borderId="12" applyNumberFormat="0" applyFont="0" applyAlignment="0" applyProtection="0">
      <alignment vertical="center"/>
    </xf>
    <xf numFmtId="0" fontId="66" fillId="35" borderId="13">
      <protection locked="0"/>
    </xf>
    <xf numFmtId="0" fontId="31" fillId="32" borderId="12" applyNumberFormat="0" applyFont="0" applyAlignment="0" applyProtection="0">
      <alignment vertical="center"/>
    </xf>
    <xf numFmtId="0" fontId="30"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2" fillId="32" borderId="12" applyNumberFormat="0" applyFont="0" applyAlignment="0" applyProtection="0">
      <alignment vertical="center"/>
    </xf>
    <xf numFmtId="0" fontId="32" fillId="32" borderId="12" applyNumberFormat="0" applyFont="0" applyAlignment="0" applyProtection="0">
      <alignment vertical="center"/>
    </xf>
    <xf numFmtId="0" fontId="34" fillId="32" borderId="12" applyNumberFormat="0" applyFont="0" applyAlignment="0" applyProtection="0">
      <alignment vertical="center"/>
    </xf>
    <xf numFmtId="0" fontId="34" fillId="32" borderId="12" applyNumberFormat="0" applyFont="0" applyAlignment="0" applyProtection="0">
      <alignment vertical="center"/>
    </xf>
    <xf numFmtId="0" fontId="71" fillId="11" borderId="0" applyNumberFormat="0" applyBorder="0" applyAlignment="0" applyProtection="0">
      <alignment vertical="center"/>
    </xf>
    <xf numFmtId="0" fontId="34" fillId="32" borderId="12" applyNumberFormat="0" applyFont="0" applyAlignment="0" applyProtection="0">
      <alignment vertical="center"/>
    </xf>
    <xf numFmtId="0" fontId="77" fillId="0" borderId="0" applyNumberFormat="0" applyFill="0" applyBorder="0" applyAlignment="0" applyProtection="0">
      <alignment vertical="center"/>
    </xf>
    <xf numFmtId="0" fontId="71" fillId="11" borderId="0" applyNumberFormat="0" applyBorder="0" applyAlignment="0" applyProtection="0">
      <alignment vertical="center"/>
    </xf>
    <xf numFmtId="0" fontId="34" fillId="32" borderId="12" applyNumberFormat="0" applyFont="0" applyAlignment="0" applyProtection="0">
      <alignment vertical="center"/>
    </xf>
    <xf numFmtId="0" fontId="71" fillId="11" borderId="0" applyNumberFormat="0" applyBorder="0" applyAlignment="0" applyProtection="0">
      <alignment vertical="center"/>
    </xf>
    <xf numFmtId="0" fontId="34" fillId="32" borderId="12" applyNumberFormat="0" applyFont="0" applyAlignment="0" applyProtection="0">
      <alignment vertical="center"/>
    </xf>
    <xf numFmtId="0" fontId="54" fillId="11" borderId="0" applyNumberFormat="0" applyBorder="0" applyAlignment="0" applyProtection="0">
      <alignment vertical="center"/>
    </xf>
    <xf numFmtId="0" fontId="34" fillId="32" borderId="12" applyNumberFormat="0" applyFont="0" applyAlignment="0" applyProtection="0">
      <alignment vertical="center"/>
    </xf>
    <xf numFmtId="0" fontId="35" fillId="9" borderId="0" applyNumberFormat="0" applyBorder="0" applyAlignment="0" applyProtection="0">
      <alignment vertical="center"/>
    </xf>
    <xf numFmtId="0" fontId="32" fillId="32" borderId="12" applyNumberFormat="0" applyFont="0" applyAlignment="0" applyProtection="0">
      <alignment vertical="center"/>
    </xf>
    <xf numFmtId="0" fontId="33" fillId="9" borderId="0" applyNumberFormat="0" applyBorder="0" applyAlignment="0" applyProtection="0">
      <alignment vertical="center"/>
    </xf>
    <xf numFmtId="186" fontId="30" fillId="0" borderId="0" applyFont="0" applyFill="0" applyBorder="0" applyAlignment="0" applyProtection="0"/>
    <xf numFmtId="0" fontId="116" fillId="27" borderId="22" applyNumberFormat="0" applyAlignment="0" applyProtection="0">
      <alignment vertical="center"/>
    </xf>
    <xf numFmtId="4" fontId="32" fillId="0" borderId="0" applyFont="0" applyFill="0" applyBorder="0" applyAlignment="0" applyProtection="0"/>
    <xf numFmtId="0" fontId="0" fillId="0" borderId="0">
      <alignment vertical="center"/>
    </xf>
    <xf numFmtId="0" fontId="116" fillId="27" borderId="22" applyNumberFormat="0" applyAlignment="0" applyProtection="0">
      <alignment vertical="center"/>
    </xf>
    <xf numFmtId="4" fontId="32" fillId="0" borderId="0" applyFont="0" applyFill="0" applyBorder="0" applyAlignment="0" applyProtection="0"/>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0" fillId="0" borderId="0">
      <alignment vertical="center"/>
    </xf>
    <xf numFmtId="0" fontId="116" fillId="27" borderId="22" applyNumberFormat="0" applyAlignment="0" applyProtection="0">
      <alignment vertical="center"/>
    </xf>
    <xf numFmtId="0" fontId="35" fillId="9" borderId="0" applyNumberFormat="0" applyBorder="0" applyAlignment="0" applyProtection="0">
      <alignment vertical="center"/>
    </xf>
    <xf numFmtId="0" fontId="116" fillId="27" borderId="22" applyNumberFormat="0" applyAlignment="0" applyProtection="0">
      <alignment vertical="center"/>
    </xf>
    <xf numFmtId="0" fontId="35" fillId="9" borderId="0" applyNumberFormat="0" applyBorder="0" applyAlignment="0" applyProtection="0">
      <alignment vertical="center"/>
    </xf>
    <xf numFmtId="0" fontId="0" fillId="0" borderId="0">
      <alignment vertical="center"/>
    </xf>
    <xf numFmtId="0" fontId="116" fillId="27" borderId="22" applyNumberFormat="0" applyAlignment="0" applyProtection="0">
      <alignment vertical="center"/>
    </xf>
    <xf numFmtId="0" fontId="33" fillId="9" borderId="0" applyNumberFormat="0" applyBorder="0" applyAlignment="0" applyProtection="0">
      <alignment vertical="center"/>
    </xf>
    <xf numFmtId="0" fontId="116" fillId="27" borderId="22" applyNumberFormat="0" applyAlignment="0" applyProtection="0">
      <alignment vertical="center"/>
    </xf>
    <xf numFmtId="0" fontId="75" fillId="0" borderId="15" applyNumberFormat="0" applyFill="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70" fillId="25" borderId="0" applyNumberFormat="0" applyBorder="0" applyAlignment="0" applyProtection="0">
      <alignment vertical="center"/>
    </xf>
    <xf numFmtId="0" fontId="75" fillId="0" borderId="15" applyNumberFormat="0" applyFill="0" applyAlignment="0" applyProtection="0">
      <alignment vertical="center"/>
    </xf>
    <xf numFmtId="0" fontId="116" fillId="27" borderId="22" applyNumberFormat="0" applyAlignment="0" applyProtection="0">
      <alignment vertical="center"/>
    </xf>
    <xf numFmtId="0" fontId="75" fillId="0" borderId="15" applyNumberFormat="0" applyFill="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35" fillId="9" borderId="0" applyNumberFormat="0" applyBorder="0" applyAlignment="0" applyProtection="0">
      <alignment vertical="center"/>
    </xf>
    <xf numFmtId="0" fontId="116" fillId="27" borderId="22" applyNumberFormat="0" applyAlignment="0" applyProtection="0">
      <alignment vertical="center"/>
    </xf>
    <xf numFmtId="0" fontId="135" fillId="0" borderId="0" applyNumberFormat="0" applyFill="0" applyBorder="0" applyAlignment="0" applyProtection="0">
      <alignment vertical="top"/>
      <protection locked="0"/>
    </xf>
    <xf numFmtId="0" fontId="116" fillId="27" borderId="22" applyNumberFormat="0" applyAlignment="0" applyProtection="0">
      <alignment vertical="center"/>
    </xf>
    <xf numFmtId="0" fontId="116" fillId="27" borderId="22" applyNumberFormat="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10" fontId="30" fillId="0" borderId="0" applyFont="0" applyFill="0" applyBorder="0" applyAlignment="0" applyProtection="0"/>
    <xf numFmtId="10" fontId="31"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0" fontId="35" fillId="9" borderId="0" applyNumberFormat="0" applyBorder="0" applyAlignment="0" applyProtection="0">
      <alignment vertical="center"/>
    </xf>
    <xf numFmtId="10" fontId="32" fillId="0" borderId="0" applyFont="0" applyFill="0" applyBorder="0" applyAlignment="0" applyProtection="0"/>
    <xf numFmtId="10" fontId="32" fillId="0" borderId="0" applyFont="0" applyFill="0" applyBorder="0" applyAlignment="0" applyProtection="0"/>
    <xf numFmtId="188" fontId="112" fillId="0" borderId="0"/>
    <xf numFmtId="188" fontId="112" fillId="0" borderId="0"/>
    <xf numFmtId="188" fontId="112" fillId="0" borderId="0"/>
    <xf numFmtId="0" fontId="52" fillId="0" borderId="0">
      <alignment vertical="center"/>
    </xf>
    <xf numFmtId="188" fontId="112" fillId="0" borderId="0"/>
    <xf numFmtId="0" fontId="52" fillId="0" borderId="0">
      <alignment vertical="center"/>
    </xf>
    <xf numFmtId="188" fontId="112" fillId="0" borderId="0"/>
    <xf numFmtId="0" fontId="66" fillId="35" borderId="13">
      <protection locked="0"/>
    </xf>
    <xf numFmtId="0" fontId="52" fillId="0" borderId="0">
      <alignment vertical="center"/>
    </xf>
    <xf numFmtId="188" fontId="112" fillId="0" borderId="0"/>
    <xf numFmtId="188" fontId="112" fillId="0" borderId="0"/>
    <xf numFmtId="188" fontId="112" fillId="0" borderId="0"/>
    <xf numFmtId="0" fontId="71" fillId="9" borderId="0" applyNumberFormat="0" applyBorder="0" applyAlignment="0" applyProtection="0">
      <alignment vertical="center"/>
    </xf>
    <xf numFmtId="188" fontId="112" fillId="0" borderId="0"/>
    <xf numFmtId="0" fontId="71" fillId="9" borderId="0" applyNumberFormat="0" applyBorder="0" applyAlignment="0" applyProtection="0">
      <alignment vertical="center"/>
    </xf>
    <xf numFmtId="0" fontId="30" fillId="0" borderId="0" applyNumberFormat="0" applyFont="0" applyFill="0" applyBorder="0" applyAlignment="0" applyProtection="0">
      <alignment horizontal="left"/>
    </xf>
    <xf numFmtId="0" fontId="35" fillId="11" borderId="0" applyNumberFormat="0" applyBorder="0" applyAlignment="0" applyProtection="0">
      <alignment vertical="center"/>
    </xf>
    <xf numFmtId="0" fontId="30" fillId="0" borderId="0" applyNumberFormat="0" applyFont="0" applyFill="0" applyBorder="0" applyAlignment="0" applyProtection="0">
      <alignment horizontal="left"/>
    </xf>
    <xf numFmtId="0" fontId="35" fillId="9" borderId="0" applyNumberFormat="0" applyBorder="0" applyAlignment="0" applyProtection="0">
      <alignment vertical="center"/>
    </xf>
    <xf numFmtId="0" fontId="31" fillId="0" borderId="0" applyNumberFormat="0" applyFont="0" applyFill="0" applyBorder="0" applyAlignment="0" applyProtection="0">
      <alignment horizontal="left"/>
    </xf>
    <xf numFmtId="0" fontId="35" fillId="9" borderId="0" applyNumberFormat="0" applyBorder="0" applyAlignment="0" applyProtection="0">
      <alignment vertical="center"/>
    </xf>
    <xf numFmtId="0" fontId="66" fillId="35" borderId="13">
      <protection locked="0"/>
    </xf>
    <xf numFmtId="0" fontId="31" fillId="0" borderId="0" applyNumberFormat="0" applyFont="0" applyFill="0" applyBorder="0" applyAlignment="0" applyProtection="0">
      <alignment horizontal="left"/>
    </xf>
    <xf numFmtId="0" fontId="35" fillId="9" borderId="0" applyNumberFormat="0" applyBorder="0" applyAlignment="0" applyProtection="0">
      <alignment vertical="center"/>
    </xf>
    <xf numFmtId="0" fontId="31" fillId="32" borderId="12" applyNumberFormat="0" applyFont="0" applyAlignment="0" applyProtection="0">
      <alignment vertical="center"/>
    </xf>
    <xf numFmtId="0" fontId="31" fillId="0" borderId="0" applyNumberFormat="0" applyFont="0" applyFill="0" applyBorder="0" applyAlignment="0" applyProtection="0">
      <alignment horizontal="left"/>
    </xf>
    <xf numFmtId="0" fontId="31" fillId="0" borderId="0" applyNumberFormat="0" applyFont="0" applyFill="0" applyBorder="0" applyAlignment="0" applyProtection="0">
      <alignment horizontal="left"/>
    </xf>
    <xf numFmtId="0" fontId="32" fillId="0" borderId="0" applyNumberFormat="0" applyFont="0" applyFill="0" applyBorder="0" applyAlignment="0" applyProtection="0">
      <alignment horizontal="left"/>
    </xf>
    <xf numFmtId="0" fontId="32" fillId="0" borderId="0" applyNumberFormat="0" applyFont="0" applyFill="0" applyBorder="0" applyAlignment="0" applyProtection="0">
      <alignment horizontal="left"/>
    </xf>
    <xf numFmtId="0" fontId="32" fillId="0" borderId="0" applyNumberFormat="0" applyFont="0" applyFill="0" applyBorder="0" applyAlignment="0" applyProtection="0">
      <alignment horizontal="left"/>
    </xf>
    <xf numFmtId="0" fontId="33" fillId="9" borderId="0" applyNumberFormat="0" applyBorder="0" applyAlignment="0" applyProtection="0">
      <alignment vertical="center"/>
    </xf>
    <xf numFmtId="15" fontId="30" fillId="0" borderId="0" applyFont="0" applyFill="0" applyBorder="0" applyAlignment="0" applyProtection="0"/>
    <xf numFmtId="15" fontId="31" fillId="0" borderId="0" applyFont="0" applyFill="0" applyBorder="0" applyAlignment="0" applyProtection="0"/>
    <xf numFmtId="15" fontId="31" fillId="0" borderId="0" applyFont="0" applyFill="0" applyBorder="0" applyAlignment="0" applyProtection="0"/>
    <xf numFmtId="15" fontId="31" fillId="0" borderId="0" applyFont="0" applyFill="0" applyBorder="0" applyAlignment="0" applyProtection="0"/>
    <xf numFmtId="15" fontId="32" fillId="0" borderId="0" applyFont="0" applyFill="0" applyBorder="0" applyAlignment="0" applyProtection="0"/>
    <xf numFmtId="15" fontId="32" fillId="0" borderId="0" applyFont="0" applyFill="0" applyBorder="0" applyAlignment="0" applyProtection="0"/>
    <xf numFmtId="15" fontId="32" fillId="0" borderId="0" applyFont="0" applyFill="0" applyBorder="0" applyAlignment="0" applyProtection="0"/>
    <xf numFmtId="15" fontId="32" fillId="0" borderId="0" applyFont="0" applyFill="0" applyBorder="0" applyAlignment="0" applyProtection="0"/>
    <xf numFmtId="0" fontId="35" fillId="9" borderId="0" applyNumberFormat="0" applyBorder="0" applyAlignment="0" applyProtection="0">
      <alignment vertical="center"/>
    </xf>
    <xf numFmtId="4" fontId="31" fillId="0" borderId="0" applyFont="0" applyFill="0" applyBorder="0" applyAlignment="0" applyProtection="0"/>
    <xf numFmtId="0" fontId="32" fillId="0" borderId="0"/>
    <xf numFmtId="4" fontId="31" fillId="0" borderId="0" applyFont="0" applyFill="0" applyBorder="0" applyAlignment="0" applyProtection="0"/>
    <xf numFmtId="0" fontId="30" fillId="0" borderId="0"/>
    <xf numFmtId="4" fontId="31" fillId="0" borderId="0" applyFont="0" applyFill="0" applyBorder="0" applyAlignment="0" applyProtection="0"/>
    <xf numFmtId="0" fontId="31" fillId="0" borderId="0">
      <alignment vertical="center"/>
    </xf>
    <xf numFmtId="0" fontId="111" fillId="0" borderId="9">
      <alignment horizontal="center"/>
    </xf>
    <xf numFmtId="3" fontId="30" fillId="0" borderId="0" applyFont="0" applyFill="0" applyBorder="0" applyAlignment="0" applyProtection="0"/>
    <xf numFmtId="3" fontId="31" fillId="0" borderId="0" applyFont="0" applyFill="0" applyBorder="0" applyAlignment="0" applyProtection="0"/>
    <xf numFmtId="3" fontId="31" fillId="0" borderId="0" applyFont="0" applyFill="0" applyBorder="0" applyAlignment="0" applyProtection="0"/>
    <xf numFmtId="3" fontId="32" fillId="0" borderId="0" applyFont="0" applyFill="0" applyBorder="0" applyAlignment="0" applyProtection="0"/>
    <xf numFmtId="0" fontId="70" fillId="25" borderId="0" applyNumberFormat="0" applyBorder="0" applyAlignment="0" applyProtection="0">
      <alignment vertical="center"/>
    </xf>
    <xf numFmtId="0" fontId="31" fillId="12" borderId="0" applyNumberFormat="0" applyFont="0" applyBorder="0" applyAlignment="0" applyProtection="0"/>
    <xf numFmtId="0" fontId="31" fillId="12" borderId="0" applyNumberFormat="0" applyFont="0" applyBorder="0" applyAlignment="0" applyProtection="0"/>
    <xf numFmtId="0" fontId="31" fillId="12" borderId="0" applyNumberFormat="0" applyFont="0" applyBorder="0" applyAlignment="0" applyProtection="0"/>
    <xf numFmtId="3" fontId="136" fillId="0" borderId="0"/>
    <xf numFmtId="0" fontId="32" fillId="0" borderId="0" applyNumberFormat="0" applyFill="0" applyBorder="0" applyAlignment="0" applyProtection="0">
      <alignment horizontal="left"/>
    </xf>
    <xf numFmtId="0" fontId="111" fillId="0" borderId="0" applyNumberFormat="0" applyFill="0" applyBorder="0" applyAlignment="0" applyProtection="0"/>
    <xf numFmtId="0" fontId="33" fillId="9" borderId="0" applyNumberFormat="0" applyBorder="0" applyAlignment="0" applyProtection="0">
      <alignment vertical="center"/>
    </xf>
    <xf numFmtId="0" fontId="137" fillId="36" borderId="0" applyNumberFormat="0"/>
    <xf numFmtId="0" fontId="35" fillId="9" borderId="0" applyNumberFormat="0" applyBorder="0" applyAlignment="0" applyProtection="0">
      <alignment vertical="center"/>
    </xf>
    <xf numFmtId="0" fontId="66" fillId="35" borderId="13">
      <protection locked="0"/>
    </xf>
    <xf numFmtId="0" fontId="66" fillId="35" borderId="13">
      <protection locked="0"/>
    </xf>
    <xf numFmtId="0" fontId="33" fillId="9" borderId="0" applyNumberFormat="0" applyBorder="0" applyAlignment="0" applyProtection="0">
      <alignment vertical="center"/>
    </xf>
    <xf numFmtId="0" fontId="66" fillId="35" borderId="13">
      <protection locked="0"/>
    </xf>
    <xf numFmtId="0" fontId="66" fillId="35" borderId="13">
      <protection locked="0"/>
    </xf>
    <xf numFmtId="0" fontId="66" fillId="35" borderId="13">
      <protection locked="0"/>
    </xf>
    <xf numFmtId="0" fontId="66" fillId="35" borderId="13">
      <protection locked="0"/>
    </xf>
    <xf numFmtId="0" fontId="33" fillId="9" borderId="0" applyNumberFormat="0" applyBorder="0" applyAlignment="0" applyProtection="0">
      <alignment vertical="center"/>
    </xf>
    <xf numFmtId="0" fontId="66" fillId="35" borderId="13">
      <protection locked="0"/>
    </xf>
    <xf numFmtId="0" fontId="66" fillId="35" borderId="13">
      <protection locked="0"/>
    </xf>
    <xf numFmtId="9" fontId="30" fillId="0" borderId="0" applyFont="0" applyFill="0" applyBorder="0" applyAlignment="0" applyProtection="0">
      <alignment vertical="center"/>
    </xf>
    <xf numFmtId="0" fontId="66" fillId="35" borderId="13">
      <protection locked="0"/>
    </xf>
    <xf numFmtId="0" fontId="100" fillId="0" borderId="0"/>
    <xf numFmtId="0" fontId="105" fillId="0" borderId="0">
      <alignment horizontal="center" vertical="center"/>
    </xf>
    <xf numFmtId="0" fontId="43" fillId="0" borderId="0"/>
    <xf numFmtId="40" fontId="121" fillId="0" borderId="0" applyBorder="0">
      <alignment horizontal="right"/>
    </xf>
    <xf numFmtId="0" fontId="66" fillId="35" borderId="13">
      <protection locked="0"/>
    </xf>
    <xf numFmtId="0" fontId="66" fillId="35" borderId="13">
      <protection locked="0"/>
    </xf>
    <xf numFmtId="0" fontId="66" fillId="35" borderId="13">
      <protection locked="0"/>
    </xf>
    <xf numFmtId="0" fontId="66" fillId="35" borderId="13">
      <protection locked="0"/>
    </xf>
    <xf numFmtId="0" fontId="48" fillId="7" borderId="0" applyNumberFormat="0" applyBorder="0" applyAlignment="0" applyProtection="0">
      <alignment vertical="center"/>
    </xf>
    <xf numFmtId="0" fontId="66" fillId="35" borderId="13">
      <protection locked="0"/>
    </xf>
    <xf numFmtId="0" fontId="66" fillId="35" borderId="13">
      <protection locked="0"/>
    </xf>
    <xf numFmtId="0" fontId="66" fillId="35" borderId="13">
      <protection locked="0"/>
    </xf>
    <xf numFmtId="0" fontId="66" fillId="35" borderId="13">
      <protection locked="0"/>
    </xf>
    <xf numFmtId="0" fontId="66" fillId="35" borderId="13">
      <protection locked="0"/>
    </xf>
    <xf numFmtId="0" fontId="66" fillId="35" borderId="13">
      <protection locked="0"/>
    </xf>
    <xf numFmtId="0" fontId="66" fillId="35" borderId="13">
      <protection locked="0"/>
    </xf>
    <xf numFmtId="0" fontId="33" fillId="9" borderId="0" applyNumberFormat="0" applyBorder="0" applyAlignment="0" applyProtection="0">
      <alignment vertical="center"/>
    </xf>
    <xf numFmtId="0" fontId="66" fillId="35" borderId="13">
      <protection locked="0"/>
    </xf>
    <xf numFmtId="0" fontId="52" fillId="0" borderId="0">
      <alignment vertical="center"/>
    </xf>
    <xf numFmtId="0" fontId="122" fillId="27" borderId="7" applyNumberFormat="0" applyAlignment="0" applyProtection="0">
      <alignment vertical="center"/>
    </xf>
    <xf numFmtId="0" fontId="66" fillId="35" borderId="13">
      <protection locked="0"/>
    </xf>
    <xf numFmtId="0" fontId="33" fillId="9" borderId="0" applyNumberFormat="0" applyBorder="0" applyAlignment="0" applyProtection="0">
      <alignment vertical="center"/>
    </xf>
    <xf numFmtId="0" fontId="66" fillId="35" borderId="13">
      <protection locked="0"/>
    </xf>
    <xf numFmtId="0" fontId="70" fillId="25" borderId="0" applyNumberFormat="0" applyBorder="0" applyAlignment="0" applyProtection="0">
      <alignment vertical="center"/>
    </xf>
    <xf numFmtId="0" fontId="66" fillId="35" borderId="13">
      <protection locked="0"/>
    </xf>
    <xf numFmtId="0" fontId="66" fillId="35" borderId="13">
      <protection locked="0"/>
    </xf>
    <xf numFmtId="0" fontId="66" fillId="35" borderId="13">
      <protection locked="0"/>
    </xf>
    <xf numFmtId="0" fontId="33" fillId="9" borderId="0" applyNumberFormat="0" applyBorder="0" applyAlignment="0" applyProtection="0">
      <alignment vertical="center"/>
    </xf>
    <xf numFmtId="0" fontId="66" fillId="35" borderId="13">
      <protection locked="0"/>
    </xf>
    <xf numFmtId="0" fontId="66" fillId="35" borderId="13">
      <protection locked="0"/>
    </xf>
    <xf numFmtId="0" fontId="66" fillId="35" borderId="13">
      <protection locked="0"/>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9"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4" fillId="0" borderId="24" applyNumberFormat="0" applyFill="0" applyAlignment="0" applyProtection="0">
      <alignment vertical="center"/>
    </xf>
    <xf numFmtId="0" fontId="49" fillId="25" borderId="0" applyNumberFormat="0" applyBorder="0" applyAlignment="0" applyProtection="0">
      <alignment vertical="center"/>
    </xf>
    <xf numFmtId="0" fontId="67" fillId="0" borderId="0" applyNumberFormat="0" applyFill="0" applyBorder="0" applyAlignment="0" applyProtection="0"/>
    <xf numFmtId="0" fontId="14" fillId="0" borderId="24" applyNumberFormat="0" applyFill="0" applyAlignment="0" applyProtection="0">
      <alignment vertical="center"/>
    </xf>
    <xf numFmtId="0" fontId="49" fillId="25" borderId="0" applyNumberFormat="0" applyBorder="0" applyAlignment="0" applyProtection="0">
      <alignment vertical="center"/>
    </xf>
    <xf numFmtId="0" fontId="67" fillId="0" borderId="0" applyNumberFormat="0" applyFill="0" applyBorder="0" applyAlignment="0" applyProtection="0"/>
    <xf numFmtId="0" fontId="14" fillId="0" borderId="24" applyNumberFormat="0" applyFill="0" applyAlignment="0" applyProtection="0">
      <alignment vertical="center"/>
    </xf>
    <xf numFmtId="0" fontId="67" fillId="0" borderId="0" applyNumberFormat="0" applyFill="0" applyBorder="0" applyAlignment="0" applyProtection="0"/>
    <xf numFmtId="0" fontId="33" fillId="9" borderId="0" applyNumberFormat="0" applyBorder="0" applyAlignment="0" applyProtection="0">
      <alignment vertical="center"/>
    </xf>
    <xf numFmtId="0" fontId="14" fillId="0" borderId="24" applyNumberFormat="0" applyFill="0" applyAlignment="0" applyProtection="0">
      <alignment vertical="center"/>
    </xf>
    <xf numFmtId="0" fontId="33" fillId="9" borderId="0" applyNumberFormat="0" applyBorder="0" applyAlignment="0" applyProtection="0">
      <alignment vertical="center"/>
    </xf>
    <xf numFmtId="0" fontId="117" fillId="0" borderId="26" applyProtection="0"/>
    <xf numFmtId="0" fontId="67" fillId="0" borderId="0" applyNumberFormat="0" applyFill="0" applyBorder="0" applyAlignment="0" applyProtection="0"/>
    <xf numFmtId="0" fontId="32" fillId="0" borderId="0">
      <alignment vertical="center"/>
    </xf>
    <xf numFmtId="0" fontId="117" fillId="0" borderId="26" applyProtection="0"/>
    <xf numFmtId="0" fontId="117" fillId="0" borderId="26" applyProtection="0"/>
    <xf numFmtId="177" fontId="30" fillId="0" borderId="0" applyFont="0" applyFill="0" applyBorder="0" applyAlignment="0" applyProtection="0"/>
    <xf numFmtId="0" fontId="33" fillId="9" borderId="0" applyNumberFormat="0" applyBorder="0" applyAlignment="0" applyProtection="0">
      <alignment vertical="center"/>
    </xf>
    <xf numFmtId="218" fontId="30" fillId="0" borderId="0" applyFont="0" applyFill="0" applyBorder="0" applyAlignment="0" applyProtection="0"/>
    <xf numFmtId="216" fontId="30" fillId="0" borderId="0" applyFont="0" applyFill="0" applyBorder="0" applyAlignment="0" applyProtection="0"/>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71" fillId="11" borderId="0" applyNumberFormat="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33" fillId="9" borderId="0" applyNumberFormat="0" applyBorder="0" applyAlignment="0" applyProtection="0">
      <alignment vertical="center"/>
    </xf>
    <xf numFmtId="9" fontId="31" fillId="0" borderId="0" applyFont="0" applyFill="0" applyBorder="0" applyAlignment="0" applyProtection="0">
      <alignment vertical="center"/>
    </xf>
    <xf numFmtId="0" fontId="33" fillId="9" borderId="0" applyNumberFormat="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34" fillId="0" borderId="0">
      <alignment vertical="center"/>
    </xf>
    <xf numFmtId="9" fontId="32" fillId="0" borderId="0" applyFont="0" applyFill="0" applyBorder="0" applyAlignment="0" applyProtection="0">
      <alignment vertical="center"/>
    </xf>
    <xf numFmtId="0" fontId="42" fillId="9" borderId="0" applyNumberFormat="0" applyBorder="0" applyAlignment="0" applyProtection="0"/>
    <xf numFmtId="9" fontId="30"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35" fillId="9" borderId="0" applyNumberFormat="0" applyBorder="0" applyAlignment="0" applyProtection="0">
      <alignment vertical="center"/>
    </xf>
    <xf numFmtId="9" fontId="32" fillId="0" borderId="0" applyFont="0" applyFill="0" applyBorder="0" applyAlignment="0" applyProtection="0">
      <alignment vertical="center"/>
    </xf>
    <xf numFmtId="0" fontId="32" fillId="0" borderId="0"/>
    <xf numFmtId="9" fontId="32" fillId="0" borderId="0" applyFont="0" applyFill="0" applyBorder="0" applyAlignment="0" applyProtection="0">
      <alignment vertical="center"/>
    </xf>
    <xf numFmtId="0" fontId="46" fillId="0" borderId="0" applyNumberForma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0" fillId="0" borderId="0" applyFont="0" applyFill="0" applyBorder="0" applyAlignment="0" applyProtection="0">
      <alignment vertical="center"/>
    </xf>
    <xf numFmtId="0" fontId="33" fillId="9" borderId="0" applyNumberFormat="0" applyBorder="0" applyAlignment="0" applyProtection="0">
      <alignment vertical="center"/>
    </xf>
    <xf numFmtId="9" fontId="30" fillId="0" borderId="0" applyFont="0" applyFill="0" applyBorder="0" applyAlignment="0" applyProtection="0">
      <alignment vertical="center"/>
    </xf>
    <xf numFmtId="0" fontId="32" fillId="0" borderId="0"/>
    <xf numFmtId="9" fontId="31" fillId="0" borderId="0" applyFont="0" applyFill="0" applyBorder="0" applyAlignment="0" applyProtection="0">
      <alignment vertical="center"/>
    </xf>
    <xf numFmtId="0" fontId="32" fillId="0" borderId="0"/>
    <xf numFmtId="9" fontId="31" fillId="0" borderId="0" applyFont="0" applyFill="0" applyBorder="0" applyAlignment="0" applyProtection="0">
      <alignment vertical="center"/>
    </xf>
    <xf numFmtId="0" fontId="33" fillId="9" borderId="0" applyNumberFormat="0" applyBorder="0" applyAlignment="0" applyProtection="0">
      <alignment vertical="center"/>
    </xf>
    <xf numFmtId="9" fontId="31"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35" fillId="9" borderId="0" applyNumberFormat="0" applyBorder="0" applyAlignment="0" applyProtection="0">
      <alignment vertical="center"/>
    </xf>
    <xf numFmtId="9" fontId="32" fillId="0" borderId="0" applyFont="0" applyFill="0" applyBorder="0" applyAlignment="0" applyProtection="0">
      <alignment vertical="center"/>
    </xf>
    <xf numFmtId="9" fontId="30" fillId="0" borderId="0" applyFont="0" applyFill="0" applyBorder="0" applyAlignment="0" applyProtection="0"/>
    <xf numFmtId="178" fontId="30" fillId="0" borderId="0" applyFont="0" applyFill="0" applyBorder="0" applyAlignment="0" applyProtection="0"/>
    <xf numFmtId="0" fontId="30" fillId="0" borderId="4" applyNumberFormat="0" applyFill="0" applyProtection="0">
      <alignment horizontal="right"/>
    </xf>
    <xf numFmtId="0" fontId="69" fillId="0" borderId="14" applyNumberFormat="0" applyFill="0" applyAlignment="0" applyProtection="0">
      <alignment vertical="center"/>
    </xf>
    <xf numFmtId="0" fontId="69" fillId="0" borderId="14" applyNumberFormat="0" applyFill="0" applyAlignment="0" applyProtection="0">
      <alignment vertical="center"/>
    </xf>
    <xf numFmtId="0" fontId="69" fillId="0" borderId="14" applyNumberFormat="0" applyFill="0" applyAlignment="0" applyProtection="0">
      <alignment vertical="center"/>
    </xf>
    <xf numFmtId="0" fontId="69" fillId="0" borderId="14" applyNumberFormat="0" applyFill="0" applyAlignment="0" applyProtection="0">
      <alignment vertical="center"/>
    </xf>
    <xf numFmtId="0" fontId="69" fillId="0" borderId="14" applyNumberFormat="0" applyFill="0" applyAlignment="0" applyProtection="0">
      <alignment vertical="center"/>
    </xf>
    <xf numFmtId="0" fontId="35" fillId="9" borderId="0" applyNumberFormat="0" applyBorder="0" applyAlignment="0" applyProtection="0">
      <alignment vertical="center"/>
    </xf>
    <xf numFmtId="0" fontId="69" fillId="0" borderId="14" applyNumberFormat="0" applyFill="0" applyAlignment="0" applyProtection="0">
      <alignment vertical="center"/>
    </xf>
    <xf numFmtId="0" fontId="35" fillId="9" borderId="0" applyNumberFormat="0" applyBorder="0" applyAlignment="0" applyProtection="0">
      <alignment vertical="center"/>
    </xf>
    <xf numFmtId="0" fontId="69" fillId="0" borderId="14" applyNumberFormat="0" applyFill="0" applyAlignment="0" applyProtection="0">
      <alignment vertical="center"/>
    </xf>
    <xf numFmtId="0" fontId="69" fillId="0" borderId="14" applyNumberFormat="0" applyFill="0" applyAlignment="0" applyProtection="0">
      <alignment vertical="center"/>
    </xf>
    <xf numFmtId="0" fontId="69" fillId="0" borderId="14" applyNumberFormat="0" applyFill="0" applyAlignment="0" applyProtection="0">
      <alignment vertical="center"/>
    </xf>
    <xf numFmtId="0" fontId="35" fillId="9" borderId="0" applyNumberFormat="0" applyBorder="0" applyAlignment="0" applyProtection="0">
      <alignment vertical="center"/>
    </xf>
    <xf numFmtId="0" fontId="91" fillId="0" borderId="14" applyNumberFormat="0" applyFill="0" applyAlignment="0" applyProtection="0">
      <alignment vertical="center"/>
    </xf>
    <xf numFmtId="0" fontId="91" fillId="0" borderId="14" applyNumberFormat="0" applyFill="0" applyAlignment="0" applyProtection="0">
      <alignment vertical="center"/>
    </xf>
    <xf numFmtId="0" fontId="91" fillId="0" borderId="14" applyNumberFormat="0" applyFill="0" applyAlignment="0" applyProtection="0">
      <alignment vertical="center"/>
    </xf>
    <xf numFmtId="0" fontId="69" fillId="0" borderId="14" applyNumberFormat="0" applyFill="0" applyAlignment="0" applyProtection="0">
      <alignment vertical="center"/>
    </xf>
    <xf numFmtId="0" fontId="35" fillId="9" borderId="0" applyNumberFormat="0" applyBorder="0" applyAlignment="0" applyProtection="0">
      <alignment vertical="center"/>
    </xf>
    <xf numFmtId="0" fontId="69" fillId="0" borderId="14" applyNumberFormat="0" applyFill="0" applyAlignment="0" applyProtection="0">
      <alignment vertical="center"/>
    </xf>
    <xf numFmtId="0" fontId="69" fillId="0" borderId="14" applyNumberFormat="0" applyFill="0" applyAlignment="0" applyProtection="0">
      <alignment vertical="center"/>
    </xf>
    <xf numFmtId="0" fontId="69" fillId="0" borderId="14" applyNumberFormat="0" applyFill="0" applyAlignment="0" applyProtection="0">
      <alignment vertical="center"/>
    </xf>
    <xf numFmtId="0" fontId="69" fillId="0" borderId="14" applyNumberFormat="0" applyFill="0" applyAlignment="0" applyProtection="0">
      <alignment vertical="center"/>
    </xf>
    <xf numFmtId="0" fontId="91" fillId="0" borderId="14" applyNumberFormat="0" applyFill="0" applyAlignment="0" applyProtection="0">
      <alignment vertical="center"/>
    </xf>
    <xf numFmtId="0" fontId="91" fillId="0" borderId="14" applyNumberFormat="0" applyFill="0" applyAlignment="0" applyProtection="0">
      <alignment vertical="center"/>
    </xf>
    <xf numFmtId="0" fontId="91" fillId="0" borderId="14" applyNumberFormat="0" applyFill="0" applyAlignment="0" applyProtection="0">
      <alignment vertical="center"/>
    </xf>
    <xf numFmtId="0" fontId="91" fillId="0" borderId="14" applyNumberFormat="0" applyFill="0" applyAlignment="0" applyProtection="0">
      <alignment vertical="center"/>
    </xf>
    <xf numFmtId="0" fontId="138" fillId="0" borderId="14" applyNumberFormat="0" applyFill="0" applyAlignment="0" applyProtection="0">
      <alignment vertical="center"/>
    </xf>
    <xf numFmtId="0" fontId="138" fillId="0" borderId="14" applyNumberFormat="0" applyFill="0" applyAlignment="0" applyProtection="0">
      <alignment vertical="center"/>
    </xf>
    <xf numFmtId="0" fontId="138" fillId="0" borderId="14" applyNumberFormat="0" applyFill="0" applyAlignment="0" applyProtection="0">
      <alignment vertical="center"/>
    </xf>
    <xf numFmtId="0" fontId="89" fillId="0" borderId="20" applyNumberFormat="0" applyFill="0" applyAlignment="0" applyProtection="0">
      <alignment vertical="center"/>
    </xf>
    <xf numFmtId="0" fontId="71" fillId="9" borderId="0" applyNumberFormat="0" applyBorder="0" applyAlignment="0" applyProtection="0">
      <alignment vertical="center"/>
    </xf>
    <xf numFmtId="0" fontId="35" fillId="9" borderId="0" applyNumberFormat="0" applyBorder="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73" fillId="9" borderId="0" applyNumberFormat="0" applyBorder="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108" fillId="63" borderId="0" applyNumberFormat="0" applyBorder="0" applyAlignment="0" applyProtection="0"/>
    <xf numFmtId="0" fontId="73" fillId="9" borderId="0" applyNumberFormat="0" applyBorder="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73" fillId="9" borderId="0" applyNumberFormat="0" applyBorder="0" applyAlignment="0" applyProtection="0">
      <alignment vertical="center"/>
    </xf>
    <xf numFmtId="0" fontId="89" fillId="0" borderId="20" applyNumberFormat="0" applyFill="0" applyAlignment="0" applyProtection="0">
      <alignment vertical="center"/>
    </xf>
    <xf numFmtId="0" fontId="108" fillId="63" borderId="0" applyNumberFormat="0" applyBorder="0" applyAlignment="0" applyProtection="0"/>
    <xf numFmtId="0" fontId="73" fillId="9" borderId="0" applyNumberFormat="0" applyBorder="0" applyAlignment="0" applyProtection="0">
      <alignment vertical="center"/>
    </xf>
    <xf numFmtId="0" fontId="94" fillId="6"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95" fillId="0" borderId="20" applyNumberFormat="0" applyFill="0" applyAlignment="0" applyProtection="0">
      <alignment vertical="center"/>
    </xf>
    <xf numFmtId="0" fontId="35" fillId="9" borderId="0" applyNumberFormat="0" applyBorder="0" applyAlignment="0" applyProtection="0">
      <alignment vertical="center"/>
    </xf>
    <xf numFmtId="0" fontId="95" fillId="0" borderId="20" applyNumberFormat="0" applyFill="0" applyAlignment="0" applyProtection="0">
      <alignment vertical="center"/>
    </xf>
    <xf numFmtId="0" fontId="35" fillId="9" borderId="0" applyNumberFormat="0" applyBorder="0" applyAlignment="0" applyProtection="0">
      <alignment vertical="center"/>
    </xf>
    <xf numFmtId="0" fontId="95" fillId="0" borderId="20" applyNumberFormat="0" applyFill="0" applyAlignment="0" applyProtection="0">
      <alignment vertical="center"/>
    </xf>
    <xf numFmtId="0" fontId="95" fillId="0" borderId="20" applyNumberFormat="0" applyFill="0" applyAlignment="0" applyProtection="0">
      <alignment vertical="center"/>
    </xf>
    <xf numFmtId="0" fontId="95" fillId="0" borderId="20" applyNumberFormat="0" applyFill="0" applyAlignment="0" applyProtection="0">
      <alignment vertical="center"/>
    </xf>
    <xf numFmtId="0" fontId="95" fillId="0" borderId="20" applyNumberFormat="0" applyFill="0" applyAlignment="0" applyProtection="0">
      <alignment vertical="center"/>
    </xf>
    <xf numFmtId="0" fontId="95" fillId="0" borderId="20" applyNumberFormat="0" applyFill="0" applyAlignment="0" applyProtection="0">
      <alignment vertical="center"/>
    </xf>
    <xf numFmtId="0" fontId="32" fillId="0" borderId="0">
      <alignment vertical="center"/>
    </xf>
    <xf numFmtId="0" fontId="71" fillId="11" borderId="0" applyNumberFormat="0" applyBorder="0" applyAlignment="0" applyProtection="0">
      <alignment vertical="center"/>
    </xf>
    <xf numFmtId="0" fontId="95" fillId="0" borderId="20" applyNumberFormat="0" applyFill="0" applyAlignment="0" applyProtection="0">
      <alignment vertical="center"/>
    </xf>
    <xf numFmtId="0" fontId="32" fillId="0" borderId="0">
      <alignment vertical="center"/>
    </xf>
    <xf numFmtId="0" fontId="71" fillId="11" borderId="0" applyNumberFormat="0" applyBorder="0" applyAlignment="0" applyProtection="0">
      <alignment vertical="center"/>
    </xf>
    <xf numFmtId="0" fontId="139" fillId="0" borderId="20" applyNumberFormat="0" applyFill="0" applyAlignment="0" applyProtection="0">
      <alignment vertical="center"/>
    </xf>
    <xf numFmtId="0" fontId="32" fillId="0" borderId="0">
      <alignment vertical="center"/>
    </xf>
    <xf numFmtId="0" fontId="71" fillId="11" borderId="0" applyNumberFormat="0" applyBorder="0" applyAlignment="0" applyProtection="0">
      <alignment vertical="center"/>
    </xf>
    <xf numFmtId="0" fontId="70" fillId="25" borderId="0" applyNumberFormat="0" applyBorder="0" applyAlignment="0" applyProtection="0">
      <alignment vertical="center"/>
    </xf>
    <xf numFmtId="0" fontId="139" fillId="0" borderId="20" applyNumberFormat="0" applyFill="0" applyAlignment="0" applyProtection="0">
      <alignment vertical="center"/>
    </xf>
    <xf numFmtId="0" fontId="32" fillId="0" borderId="0">
      <alignment vertical="center"/>
    </xf>
    <xf numFmtId="0" fontId="71" fillId="11" borderId="0" applyNumberFormat="0" applyBorder="0" applyAlignment="0" applyProtection="0">
      <alignment vertical="center"/>
    </xf>
    <xf numFmtId="0" fontId="139" fillId="0" borderId="20" applyNumberFormat="0" applyFill="0" applyAlignment="0" applyProtection="0">
      <alignment vertical="center"/>
    </xf>
    <xf numFmtId="0" fontId="71" fillId="11" borderId="0" applyNumberFormat="0" applyBorder="0" applyAlignment="0" applyProtection="0">
      <alignment vertical="center"/>
    </xf>
    <xf numFmtId="0" fontId="95" fillId="0" borderId="20"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77" fillId="0" borderId="15" applyNumberFormat="0" applyFill="0" applyAlignment="0" applyProtection="0">
      <alignment vertical="center"/>
    </xf>
    <xf numFmtId="0" fontId="77" fillId="0" borderId="15" applyNumberFormat="0" applyFill="0" applyAlignment="0" applyProtection="0">
      <alignment vertical="center"/>
    </xf>
    <xf numFmtId="0" fontId="77" fillId="0" borderId="15" applyNumberFormat="0" applyFill="0" applyAlignment="0" applyProtection="0">
      <alignment vertical="center"/>
    </xf>
    <xf numFmtId="0" fontId="73" fillId="9" borderId="0" applyNumberFormat="0" applyBorder="0" applyAlignment="0" applyProtection="0">
      <alignment vertical="center"/>
    </xf>
    <xf numFmtId="0" fontId="75" fillId="0" borderId="15" applyNumberFormat="0" applyFill="0" applyAlignment="0" applyProtection="0">
      <alignment vertical="center"/>
    </xf>
    <xf numFmtId="0" fontId="35" fillId="9" borderId="0" applyNumberFormat="0" applyBorder="0" applyAlignment="0" applyProtection="0">
      <alignment vertical="center"/>
    </xf>
    <xf numFmtId="0" fontId="75" fillId="0" borderId="15" applyNumberFormat="0" applyFill="0" applyAlignment="0" applyProtection="0">
      <alignment vertical="center"/>
    </xf>
    <xf numFmtId="0" fontId="35" fillId="9" borderId="0" applyNumberFormat="0" applyBorder="0" applyAlignment="0" applyProtection="0">
      <alignment vertical="center"/>
    </xf>
    <xf numFmtId="0" fontId="75" fillId="0" borderId="15" applyNumberFormat="0" applyFill="0" applyAlignment="0" applyProtection="0">
      <alignment vertical="center"/>
    </xf>
    <xf numFmtId="0" fontId="35" fillId="9" borderId="0" applyNumberFormat="0" applyBorder="0" applyAlignment="0" applyProtection="0">
      <alignment vertical="center"/>
    </xf>
    <xf numFmtId="0" fontId="75" fillId="0" borderId="15" applyNumberFormat="0" applyFill="0" applyAlignment="0" applyProtection="0">
      <alignment vertical="center"/>
    </xf>
    <xf numFmtId="0" fontId="75" fillId="0" borderId="0" applyNumberFormat="0" applyFill="0" applyBorder="0" applyAlignment="0" applyProtection="0">
      <alignment vertical="center"/>
    </xf>
    <xf numFmtId="0" fontId="35" fillId="9" borderId="0" applyNumberFormat="0" applyBorder="0" applyAlignment="0" applyProtection="0">
      <alignment vertical="center"/>
    </xf>
    <xf numFmtId="0" fontId="77" fillId="0" borderId="15" applyNumberFormat="0" applyFill="0" applyAlignment="0" applyProtection="0">
      <alignment vertical="center"/>
    </xf>
    <xf numFmtId="0" fontId="77" fillId="0" borderId="15" applyNumberFormat="0" applyFill="0" applyAlignment="0" applyProtection="0">
      <alignment vertical="center"/>
    </xf>
    <xf numFmtId="0" fontId="77" fillId="0" borderId="15" applyNumberFormat="0" applyFill="0" applyAlignment="0" applyProtection="0">
      <alignment vertical="center"/>
    </xf>
    <xf numFmtId="0" fontId="77" fillId="0" borderId="15" applyNumberFormat="0" applyFill="0" applyAlignment="0" applyProtection="0">
      <alignment vertical="center"/>
    </xf>
    <xf numFmtId="0" fontId="77" fillId="0" borderId="15" applyNumberFormat="0" applyFill="0" applyAlignment="0" applyProtection="0">
      <alignment vertical="center"/>
    </xf>
    <xf numFmtId="0" fontId="104" fillId="0" borderId="15" applyNumberFormat="0" applyFill="0" applyAlignment="0" applyProtection="0">
      <alignment vertical="center"/>
    </xf>
    <xf numFmtId="0" fontId="104" fillId="0" borderId="15" applyNumberFormat="0" applyFill="0" applyAlignment="0" applyProtection="0">
      <alignment vertical="center"/>
    </xf>
    <xf numFmtId="0" fontId="104" fillId="0" borderId="15" applyNumberFormat="0" applyFill="0" applyAlignment="0" applyProtection="0">
      <alignment vertical="center"/>
    </xf>
    <xf numFmtId="0" fontId="77" fillId="0" borderId="15" applyNumberFormat="0" applyFill="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1" fillId="11" borderId="0" applyNumberFormat="0" applyBorder="0" applyAlignment="0" applyProtection="0">
      <alignment vertical="center"/>
    </xf>
    <xf numFmtId="0" fontId="77"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35" fillId="11" borderId="0" applyNumberFormat="0" applyBorder="0" applyAlignment="0" applyProtection="0">
      <alignment vertical="center"/>
    </xf>
    <xf numFmtId="0" fontId="7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33" fillId="9" borderId="0" applyNumberFormat="0" applyBorder="0" applyAlignment="0" applyProtection="0">
      <alignment vertical="center"/>
    </xf>
    <xf numFmtId="0" fontId="77" fillId="0" borderId="0" applyNumberFormat="0" applyFill="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33" fillId="9" borderId="0" applyNumberFormat="0" applyBorder="0" applyAlignment="0" applyProtection="0">
      <alignment vertical="center"/>
    </xf>
    <xf numFmtId="0" fontId="77"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25"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7" fillId="0" borderId="0" applyNumberFormat="0" applyFill="0" applyBorder="0" applyAlignment="0" applyProtection="0"/>
    <xf numFmtId="0" fontId="49" fillId="25" borderId="0" applyNumberFormat="0" applyBorder="0" applyAlignment="0" applyProtection="0">
      <alignment vertical="center"/>
    </xf>
    <xf numFmtId="0" fontId="67" fillId="0" borderId="0" applyNumberFormat="0" applyFill="0" applyBorder="0" applyAlignment="0" applyProtection="0"/>
    <xf numFmtId="0" fontId="106" fillId="0" borderId="23" applyNumberFormat="0" applyFill="0" applyProtection="0">
      <alignment horizont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1"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1"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1" fillId="11" borderId="0" applyNumberFormat="0" applyBorder="0" applyAlignment="0" applyProtection="0">
      <alignment vertical="center"/>
    </xf>
    <xf numFmtId="0" fontId="35" fillId="9" borderId="0" applyNumberFormat="0" applyBorder="0" applyAlignment="0" applyProtection="0">
      <alignment vertical="center"/>
    </xf>
    <xf numFmtId="0" fontId="71"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1" fillId="11" borderId="0" applyNumberFormat="0" applyBorder="0" applyAlignment="0" applyProtection="0">
      <alignment vertical="center"/>
    </xf>
    <xf numFmtId="0" fontId="35" fillId="9" borderId="0" applyNumberFormat="0" applyBorder="0" applyAlignment="0" applyProtection="0">
      <alignment vertical="center"/>
    </xf>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32" fillId="0" borderId="0">
      <alignment vertical="center"/>
    </xf>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54" fillId="11" borderId="0" applyNumberFormat="0" applyBorder="0" applyAlignment="0" applyProtection="0">
      <alignment vertical="center"/>
    </xf>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73" fillId="9" borderId="0" applyNumberFormat="0" applyBorder="0" applyAlignment="0" applyProtection="0">
      <alignment vertical="center"/>
    </xf>
    <xf numFmtId="0" fontId="140" fillId="3" borderId="5" applyNumberFormat="0" applyAlignment="0" applyProtection="0">
      <alignment vertical="center"/>
    </xf>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88" fillId="11" borderId="0" applyNumberFormat="0" applyBorder="0" applyAlignment="0" applyProtection="0">
      <alignment vertical="center"/>
    </xf>
    <xf numFmtId="0" fontId="71" fillId="11" borderId="0" applyNumberFormat="0" applyBorder="0" applyAlignment="0" applyProtection="0">
      <alignment vertical="center"/>
    </xf>
    <xf numFmtId="0" fontId="70" fillId="25" borderId="0" applyNumberFormat="0" applyBorder="0" applyAlignment="0" applyProtection="0">
      <alignment vertical="center"/>
    </xf>
    <xf numFmtId="0" fontId="71"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71" fillId="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3" fillId="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3" fillId="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0" borderId="0"/>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141" fillId="0" borderId="0"/>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4" fillId="11"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54" fillId="11" borderId="0" applyNumberFormat="0" applyBorder="0" applyAlignment="0" applyProtection="0">
      <alignment vertical="center"/>
    </xf>
    <xf numFmtId="0" fontId="35" fillId="9" borderId="0" applyNumberFormat="0" applyBorder="0" applyAlignment="0" applyProtection="0">
      <alignment vertical="center"/>
    </xf>
    <xf numFmtId="0" fontId="54" fillId="11" borderId="0" applyNumberFormat="0" applyBorder="0" applyAlignment="0" applyProtection="0">
      <alignment vertical="center"/>
    </xf>
    <xf numFmtId="0" fontId="35" fillId="9" borderId="0" applyNumberFormat="0" applyBorder="0" applyAlignment="0" applyProtection="0">
      <alignment vertical="center"/>
    </xf>
    <xf numFmtId="0" fontId="54" fillId="11" borderId="0" applyNumberFormat="0" applyBorder="0" applyAlignment="0" applyProtection="0">
      <alignment vertical="center"/>
    </xf>
    <xf numFmtId="0" fontId="35" fillId="9"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0" borderId="0"/>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9" fillId="2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116" fillId="27" borderId="22" applyNumberFormat="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88" fillId="11" borderId="0" applyNumberFormat="0" applyBorder="0" applyAlignment="0" applyProtection="0">
      <alignment vertical="center"/>
    </xf>
    <xf numFmtId="0" fontId="49" fillId="2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54" fillId="11"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1"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2" fillId="9" borderId="0" applyNumberFormat="0" applyBorder="0" applyAlignment="0" applyProtection="0"/>
    <xf numFmtId="0" fontId="35" fillId="9" borderId="0" applyNumberFormat="0" applyBorder="0" applyAlignment="0" applyProtection="0">
      <alignment vertical="center"/>
    </xf>
    <xf numFmtId="0" fontId="113" fillId="0" borderId="21" applyNumberFormat="0" applyFill="0" applyAlignment="0" applyProtection="0">
      <alignment vertical="center"/>
    </xf>
    <xf numFmtId="0" fontId="42" fillId="9" borderId="0" applyNumberFormat="0" applyBorder="0" applyAlignment="0" applyProtection="0"/>
    <xf numFmtId="0" fontId="33" fillId="9" borderId="0" applyNumberFormat="0" applyBorder="0" applyAlignment="0" applyProtection="0">
      <alignment vertical="center"/>
    </xf>
    <xf numFmtId="0" fontId="42" fillId="9" borderId="0" applyNumberFormat="0" applyBorder="0" applyAlignment="0" applyProtection="0"/>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35" fillId="9" borderId="0" applyNumberFormat="0" applyBorder="0" applyAlignment="0" applyProtection="0">
      <alignment vertical="center"/>
    </xf>
    <xf numFmtId="0" fontId="49" fillId="25" borderId="0" applyNumberFormat="0" applyBorder="0" applyAlignment="0" applyProtection="0">
      <alignment vertical="center"/>
    </xf>
    <xf numFmtId="0" fontId="54" fillId="9" borderId="0" applyNumberFormat="0" applyBorder="0" applyAlignment="0" applyProtection="0">
      <alignment vertical="center"/>
    </xf>
    <xf numFmtId="0" fontId="54" fillId="9" borderId="0" applyNumberFormat="0" applyBorder="0" applyAlignment="0" applyProtection="0">
      <alignment vertical="center"/>
    </xf>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88" fillId="9" borderId="0" applyNumberFormat="0" applyBorder="0" applyAlignment="0" applyProtection="0">
      <alignment vertical="center"/>
    </xf>
    <xf numFmtId="0" fontId="88" fillId="9" borderId="0" applyNumberFormat="0" applyBorder="0" applyAlignment="0" applyProtection="0">
      <alignment vertical="center"/>
    </xf>
    <xf numFmtId="0" fontId="88" fillId="9"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35" fillId="9" borderId="0" applyNumberFormat="0" applyBorder="0" applyAlignment="0" applyProtection="0">
      <alignment vertical="center"/>
    </xf>
    <xf numFmtId="0" fontId="88" fillId="11" borderId="0" applyNumberFormat="0" applyBorder="0" applyAlignment="0" applyProtection="0">
      <alignment vertical="center"/>
    </xf>
    <xf numFmtId="0" fontId="35" fillId="9" borderId="0" applyNumberFormat="0" applyBorder="0" applyAlignment="0" applyProtection="0">
      <alignment vertical="center"/>
    </xf>
    <xf numFmtId="0" fontId="88" fillId="11" borderId="0" applyNumberFormat="0" applyBorder="0" applyAlignment="0" applyProtection="0">
      <alignment vertical="center"/>
    </xf>
    <xf numFmtId="0" fontId="35" fillId="9" borderId="0" applyNumberFormat="0" applyBorder="0" applyAlignment="0" applyProtection="0">
      <alignment vertical="center"/>
    </xf>
    <xf numFmtId="0" fontId="42" fillId="9" borderId="0" applyNumberFormat="0" applyBorder="0" applyAlignment="0" applyProtection="0"/>
    <xf numFmtId="0" fontId="42" fillId="9" borderId="0" applyNumberFormat="0" applyBorder="0" applyAlignment="0" applyProtection="0"/>
    <xf numFmtId="0" fontId="35" fillId="11" borderId="0" applyNumberFormat="0" applyBorder="0" applyAlignment="0" applyProtection="0">
      <alignment vertical="center"/>
    </xf>
    <xf numFmtId="0" fontId="73" fillId="9" borderId="0" applyNumberFormat="0" applyBorder="0" applyAlignment="0" applyProtection="0">
      <alignment vertical="center"/>
    </xf>
    <xf numFmtId="0" fontId="108" fillId="63" borderId="0" applyNumberFormat="0" applyBorder="0" applyAlignment="0" applyProtection="0"/>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108" fillId="63" borderId="0" applyNumberFormat="0" applyBorder="0" applyAlignment="0" applyProtection="0"/>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108" fillId="63" borderId="0" applyNumberFormat="0" applyBorder="0" applyAlignment="0" applyProtection="0"/>
    <xf numFmtId="0" fontId="73" fillId="9" borderId="0" applyNumberFormat="0" applyBorder="0" applyAlignment="0" applyProtection="0">
      <alignment vertical="center"/>
    </xf>
    <xf numFmtId="0" fontId="88" fillId="11" borderId="0" applyNumberFormat="0" applyBorder="0" applyAlignment="0" applyProtection="0">
      <alignment vertical="center"/>
    </xf>
    <xf numFmtId="0" fontId="70" fillId="25"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88"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71" fillId="11" borderId="0" applyNumberFormat="0" applyBorder="0" applyAlignment="0" applyProtection="0">
      <alignment vertical="center"/>
    </xf>
    <xf numFmtId="0" fontId="73" fillId="9" borderId="0" applyNumberFormat="0" applyBorder="0" applyAlignment="0" applyProtection="0">
      <alignment vertical="center"/>
    </xf>
    <xf numFmtId="0" fontId="94" fillId="25" borderId="0" applyNumberFormat="0" applyBorder="0" applyAlignment="0" applyProtection="0"/>
    <xf numFmtId="0" fontId="54" fillId="11" borderId="0" applyNumberFormat="0" applyBorder="0" applyAlignment="0" applyProtection="0">
      <alignment vertical="center"/>
    </xf>
    <xf numFmtId="0" fontId="94" fillId="25" borderId="0" applyNumberFormat="0" applyBorder="0" applyAlignment="0" applyProtection="0"/>
    <xf numFmtId="0" fontId="32" fillId="0" borderId="0"/>
    <xf numFmtId="0" fontId="54"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3" fillId="9" borderId="0" applyNumberFormat="0" applyBorder="0" applyAlignment="0" applyProtection="0">
      <alignment vertical="center"/>
    </xf>
    <xf numFmtId="0" fontId="32" fillId="0" borderId="0"/>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33" fillId="9"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26" fillId="3" borderId="5" applyNumberForma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73" fillId="9" borderId="0" applyNumberFormat="0" applyBorder="0" applyAlignment="0" applyProtection="0">
      <alignment vertical="center"/>
    </xf>
    <xf numFmtId="0" fontId="35"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70" fillId="25"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42" fillId="9" borderId="0" applyNumberFormat="0" applyBorder="0" applyAlignment="0" applyProtection="0"/>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9" fillId="25"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4" fillId="11"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3" fillId="9" borderId="0" applyNumberFormat="0" applyBorder="0" applyAlignment="0" applyProtection="0">
      <alignment vertical="center"/>
    </xf>
    <xf numFmtId="0" fontId="35" fillId="9" borderId="0" applyNumberFormat="0" applyBorder="0" applyAlignment="0" applyProtection="0">
      <alignment vertical="center"/>
    </xf>
    <xf numFmtId="0" fontId="7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9" fillId="2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35" fillId="9" borderId="0" applyNumberFormat="0" applyBorder="0" applyAlignment="0" applyProtection="0">
      <alignment vertical="center"/>
    </xf>
    <xf numFmtId="0" fontId="32" fillId="0" borderId="0"/>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114" fillId="6"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9" borderId="0" applyNumberFormat="0" applyBorder="0" applyAlignment="0" applyProtection="0">
      <alignment vertical="center"/>
    </xf>
    <xf numFmtId="0" fontId="35" fillId="11"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4" fillId="11"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1" fillId="32" borderId="12" applyNumberFormat="0" applyFont="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0" borderId="0" applyNumberFormat="0" applyFill="0" applyBorder="0" applyAlignment="0" applyProtection="0"/>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70" fillId="2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32" fillId="0" borderId="0"/>
    <xf numFmtId="0" fontId="54" fillId="11"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2" fillId="0" borderId="0"/>
    <xf numFmtId="0" fontId="32" fillId="0" borderId="0"/>
    <xf numFmtId="0" fontId="32" fillId="0" borderId="0"/>
    <xf numFmtId="0" fontId="30" fillId="0" borderId="0"/>
    <xf numFmtId="0" fontId="32" fillId="0" borderId="0"/>
    <xf numFmtId="0" fontId="32" fillId="0" borderId="0"/>
    <xf numFmtId="0" fontId="32" fillId="0" borderId="0"/>
    <xf numFmtId="0" fontId="32" fillId="0" borderId="0"/>
    <xf numFmtId="0" fontId="97" fillId="27" borderId="22" applyNumberFormat="0" applyAlignment="0" applyProtection="0">
      <alignment vertical="center"/>
    </xf>
    <xf numFmtId="0" fontId="32" fillId="0" borderId="0"/>
    <xf numFmtId="0" fontId="32" fillId="0" borderId="0"/>
    <xf numFmtId="0" fontId="32" fillId="0" borderId="0"/>
    <xf numFmtId="0" fontId="32" fillId="0" borderId="0"/>
    <xf numFmtId="0" fontId="32" fillId="0" borderId="0">
      <alignment vertical="center"/>
    </xf>
    <xf numFmtId="0" fontId="97" fillId="27" borderId="22" applyNumberFormat="0" applyAlignment="0" applyProtection="0">
      <alignment vertical="center"/>
    </xf>
    <xf numFmtId="0" fontId="32" fillId="0" borderId="0"/>
    <xf numFmtId="0" fontId="52" fillId="0" borderId="0">
      <alignment vertical="center"/>
    </xf>
    <xf numFmtId="0" fontId="52" fillId="0" borderId="0">
      <alignment vertical="center"/>
    </xf>
    <xf numFmtId="0" fontId="97" fillId="27" borderId="22" applyNumberFormat="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32" fillId="0" borderId="0"/>
    <xf numFmtId="0" fontId="116" fillId="27" borderId="22" applyNumberFormat="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219" fontId="142" fillId="0" borderId="2">
      <alignment vertical="center"/>
      <protection locked="0"/>
    </xf>
    <xf numFmtId="0" fontId="32" fillId="0" borderId="0"/>
    <xf numFmtId="219" fontId="142" fillId="0" borderId="2">
      <alignment vertical="center"/>
      <protection locked="0"/>
    </xf>
    <xf numFmtId="0" fontId="32" fillId="0" borderId="0"/>
    <xf numFmtId="219" fontId="142" fillId="0" borderId="2">
      <alignment vertical="center"/>
      <protection locked="0"/>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38" fillId="14" borderId="7" applyNumberFormat="0" applyAlignment="0" applyProtection="0">
      <alignment vertical="center"/>
    </xf>
    <xf numFmtId="0" fontId="34" fillId="0" borderId="0">
      <alignment vertical="center"/>
    </xf>
    <xf numFmtId="0" fontId="38" fillId="14" borderId="7" applyNumberFormat="0" applyAlignment="0" applyProtection="0">
      <alignment vertical="center"/>
    </xf>
    <xf numFmtId="0" fontId="34" fillId="0" borderId="0">
      <alignment vertical="center"/>
    </xf>
    <xf numFmtId="0" fontId="38"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4" fillId="0" borderId="0">
      <alignment vertical="center"/>
    </xf>
    <xf numFmtId="0" fontId="107" fillId="14" borderId="7" applyNumberFormat="0" applyAlignment="0" applyProtection="0">
      <alignment vertical="center"/>
    </xf>
    <xf numFmtId="0" fontId="32" fillId="0" borderId="0"/>
    <xf numFmtId="0" fontId="38" fillId="14" borderId="7" applyNumberFormat="0" applyAlignment="0" applyProtection="0">
      <alignment vertical="center"/>
    </xf>
    <xf numFmtId="0" fontId="32" fillId="0" borderId="0"/>
    <xf numFmtId="0" fontId="38" fillId="14" borderId="7" applyNumberFormat="0" applyAlignment="0" applyProtection="0">
      <alignment vertical="center"/>
    </xf>
    <xf numFmtId="0" fontId="32" fillId="0" borderId="0"/>
    <xf numFmtId="0" fontId="38" fillId="14" borderId="7" applyNumberFormat="0" applyAlignment="0" applyProtection="0">
      <alignment vertical="center"/>
    </xf>
    <xf numFmtId="0" fontId="32" fillId="0" borderId="0"/>
    <xf numFmtId="0" fontId="38" fillId="14" borderId="7"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114" fillId="6" borderId="0" applyNumberFormat="0" applyBorder="0" applyAlignment="0" applyProtection="0">
      <alignment vertical="center"/>
    </xf>
    <xf numFmtId="0" fontId="32" fillId="0" borderId="0"/>
    <xf numFmtId="0" fontId="32" fillId="0" borderId="0"/>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9" fillId="25"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9" fillId="25" borderId="0" applyNumberFormat="0" applyBorder="0" applyAlignment="0" applyProtection="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9" fillId="25" borderId="0" applyNumberFormat="0" applyBorder="0" applyAlignment="0" applyProtection="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xf numFmtId="0" fontId="32" fillId="0" borderId="0"/>
    <xf numFmtId="0" fontId="32" fillId="0" borderId="0">
      <alignment vertical="center"/>
    </xf>
    <xf numFmtId="0" fontId="32" fillId="0" borderId="0">
      <alignment vertical="center"/>
    </xf>
    <xf numFmtId="0" fontId="32" fillId="0" borderId="0">
      <alignment vertical="center"/>
    </xf>
    <xf numFmtId="0" fontId="51" fillId="27" borderId="7" applyNumberFormat="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49" fillId="25"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9" fillId="25" borderId="0" applyNumberFormat="0" applyBorder="0" applyAlignment="0" applyProtection="0">
      <alignment vertical="center"/>
    </xf>
    <xf numFmtId="0" fontId="32" fillId="0" borderId="0"/>
    <xf numFmtId="0" fontId="32" fillId="0" borderId="0"/>
    <xf numFmtId="0" fontId="30" fillId="0" borderId="0"/>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70" fillId="25" borderId="0" applyNumberFormat="0" applyBorder="0" applyAlignment="0" applyProtection="0">
      <alignment vertical="center"/>
    </xf>
    <xf numFmtId="0" fontId="135" fillId="0" borderId="0" applyNumberFormat="0" applyFill="0" applyBorder="0" applyAlignment="0" applyProtection="0">
      <alignment vertical="top"/>
      <protection locked="0"/>
    </xf>
    <xf numFmtId="0" fontId="143" fillId="0" borderId="0" applyNumberFormat="0" applyFill="0" applyBorder="0" applyAlignment="0" applyProtection="0"/>
    <xf numFmtId="0" fontId="16" fillId="0" borderId="0" applyFill="0" applyBorder="0" applyAlignment="0"/>
    <xf numFmtId="0" fontId="16" fillId="0" borderId="0" applyFill="0" applyBorder="0" applyAlignment="0"/>
    <xf numFmtId="0" fontId="16" fillId="0" borderId="0" applyFill="0" applyBorder="0" applyAlignment="0"/>
    <xf numFmtId="0" fontId="16" fillId="0" borderId="0" applyFill="0" applyBorder="0" applyAlignment="0"/>
    <xf numFmtId="0" fontId="16" fillId="0" borderId="0" applyFill="0" applyBorder="0" applyAlignment="0"/>
    <xf numFmtId="0" fontId="16" fillId="0" borderId="0" applyFill="0" applyBorder="0" applyAlignment="0"/>
    <xf numFmtId="0" fontId="16" fillId="0" borderId="0" applyFill="0" applyBorder="0" applyAlignment="0"/>
    <xf numFmtId="0" fontId="16" fillId="0" borderId="0" applyFill="0" applyBorder="0" applyAlignment="0"/>
    <xf numFmtId="0" fontId="16" fillId="0" borderId="0" applyFill="0" applyBorder="0" applyAlignment="0"/>
    <xf numFmtId="0" fontId="16" fillId="0" borderId="0" applyFill="0" applyBorder="0" applyAlignment="0"/>
    <xf numFmtId="9" fontId="30" fillId="0" borderId="0" applyFont="0" applyFill="0" applyBorder="0" applyAlignment="0" applyProtection="0"/>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9"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7" fillId="27" borderId="22" applyNumberFormat="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70" fillId="6" borderId="0" applyNumberFormat="0" applyBorder="0" applyAlignment="0" applyProtection="0">
      <alignment vertical="center"/>
    </xf>
    <xf numFmtId="0" fontId="48" fillId="7"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48" fillId="28"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32" fillId="32" borderId="12" applyNumberFormat="0" applyFont="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6" borderId="0" applyNumberFormat="0" applyBorder="0" applyAlignment="0" applyProtection="0">
      <alignment vertical="center"/>
    </xf>
    <xf numFmtId="0" fontId="70" fillId="25"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219" fontId="142" fillId="0" borderId="2">
      <alignment vertical="center"/>
      <protection locked="0"/>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86" fillId="0" borderId="0" applyNumberFormat="0" applyFill="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43" fontId="30" fillId="0" borderId="0" applyFont="0" applyFill="0" applyBorder="0" applyAlignment="0" applyProtection="0"/>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107" fillId="14" borderId="7" applyNumberFormat="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86" fillId="0" borderId="0" applyNumberFormat="0" applyFill="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114" fillId="6"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110" fillId="0" borderId="0" applyNumberFormat="0" applyFill="0" applyBorder="0" applyAlignment="0" applyProtection="0">
      <alignment vertical="top"/>
      <protection locked="0"/>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109" fillId="0" borderId="24" applyNumberFormat="0" applyFill="0" applyAlignment="0" applyProtection="0">
      <alignment vertical="center"/>
    </xf>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94" fillId="25" borderId="0" applyNumberFormat="0" applyBorder="0" applyAlignment="0" applyProtection="0">
      <alignment vertical="center"/>
    </xf>
    <xf numFmtId="0" fontId="94" fillId="25" borderId="0" applyNumberFormat="0" applyBorder="0" applyAlignment="0" applyProtection="0">
      <alignment vertical="center"/>
    </xf>
    <xf numFmtId="0" fontId="94" fillId="25" borderId="0" applyNumberFormat="0" applyBorder="0" applyAlignment="0" applyProtection="0">
      <alignment vertical="center"/>
    </xf>
    <xf numFmtId="0" fontId="94" fillId="25" borderId="0" applyNumberFormat="0" applyBorder="0" applyAlignment="0" applyProtection="0">
      <alignment vertical="center"/>
    </xf>
    <xf numFmtId="0" fontId="94" fillId="25" borderId="0" applyNumberFormat="0" applyBorder="0" applyAlignment="0" applyProtection="0">
      <alignment vertical="center"/>
    </xf>
    <xf numFmtId="0" fontId="94" fillId="25" borderId="0" applyNumberFormat="0" applyBorder="0" applyAlignment="0" applyProtection="0">
      <alignment vertical="center"/>
    </xf>
    <xf numFmtId="0" fontId="94" fillId="25" borderId="0" applyNumberFormat="0" applyBorder="0" applyAlignment="0" applyProtection="0">
      <alignment vertical="center"/>
    </xf>
    <xf numFmtId="0" fontId="94" fillId="25" borderId="0" applyNumberFormat="0" applyBorder="0" applyAlignment="0" applyProtection="0">
      <alignment vertical="center"/>
    </xf>
    <xf numFmtId="0" fontId="94" fillId="25" borderId="0" applyNumberFormat="0" applyBorder="0" applyAlignment="0" applyProtection="0">
      <alignment vertical="center"/>
    </xf>
    <xf numFmtId="0" fontId="114" fillId="25" borderId="0" applyNumberFormat="0" applyBorder="0" applyAlignment="0" applyProtection="0">
      <alignment vertical="center"/>
    </xf>
    <xf numFmtId="0" fontId="114" fillId="25" borderId="0" applyNumberFormat="0" applyBorder="0" applyAlignment="0" applyProtection="0">
      <alignment vertical="center"/>
    </xf>
    <xf numFmtId="0" fontId="114" fillId="25" borderId="0" applyNumberFormat="0" applyBorder="0" applyAlignment="0" applyProtection="0">
      <alignment vertical="center"/>
    </xf>
    <xf numFmtId="0" fontId="114" fillId="25" borderId="0" applyNumberFormat="0" applyBorder="0" applyAlignment="0" applyProtection="0">
      <alignment vertical="center"/>
    </xf>
    <xf numFmtId="0" fontId="114" fillId="25" borderId="0" applyNumberFormat="0" applyBorder="0" applyAlignment="0" applyProtection="0">
      <alignment vertical="center"/>
    </xf>
    <xf numFmtId="0" fontId="114" fillId="25" borderId="0" applyNumberFormat="0" applyBorder="0" applyAlignment="0" applyProtection="0">
      <alignment vertical="center"/>
    </xf>
    <xf numFmtId="0" fontId="114" fillId="25"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97" fillId="27" borderId="22" applyNumberFormat="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2" fillId="27" borderId="7" applyNumberFormat="0" applyAlignment="0" applyProtection="0">
      <alignment vertical="center"/>
    </xf>
    <xf numFmtId="0" fontId="126" fillId="25" borderId="0" applyNumberFormat="0" applyBorder="0" applyAlignment="0" applyProtection="0">
      <alignment vertical="center"/>
    </xf>
    <xf numFmtId="0" fontId="122" fillId="27" borderId="7" applyNumberFormat="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114"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94"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94" fillId="25" borderId="0" applyNumberFormat="0" applyBorder="0" applyAlignment="0" applyProtection="0"/>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107" fillId="14" borderId="7" applyNumberFormat="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8" fillId="61" borderId="0" applyNumberFormat="0" applyBorder="0" applyAlignment="0" applyProtection="0">
      <alignment vertical="center"/>
    </xf>
    <xf numFmtId="0" fontId="70" fillId="25" borderId="0" applyNumberFormat="0" applyBorder="0" applyAlignment="0" applyProtection="0">
      <alignment vertical="center"/>
    </xf>
    <xf numFmtId="0" fontId="48" fillId="61" borderId="0" applyNumberFormat="0" applyBorder="0" applyAlignment="0" applyProtection="0">
      <alignment vertical="center"/>
    </xf>
    <xf numFmtId="0" fontId="70" fillId="25" borderId="0" applyNumberFormat="0" applyBorder="0" applyAlignment="0" applyProtection="0">
      <alignment vertical="center"/>
    </xf>
    <xf numFmtId="0" fontId="47" fillId="61" borderId="0" applyNumberFormat="0" applyBorder="0" applyAlignment="0" applyProtection="0">
      <alignment vertical="center"/>
    </xf>
    <xf numFmtId="0" fontId="70" fillId="25" borderId="0" applyNumberFormat="0" applyBorder="0" applyAlignment="0" applyProtection="0">
      <alignment vertical="center"/>
    </xf>
    <xf numFmtId="0" fontId="47" fillId="61"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8" fillId="58"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30" fillId="32" borderId="12" applyNumberFormat="0" applyFont="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30" fillId="32" borderId="12" applyNumberFormat="0" applyFont="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126" fillId="25" borderId="0" applyNumberFormat="0" applyBorder="0" applyAlignment="0" applyProtection="0">
      <alignment vertical="center"/>
    </xf>
    <xf numFmtId="0" fontId="70" fillId="25" borderId="0" applyNumberFormat="0" applyBorder="0" applyAlignment="0" applyProtection="0">
      <alignment vertical="center"/>
    </xf>
    <xf numFmtId="0" fontId="113" fillId="0" borderId="21" applyNumberFormat="0" applyFill="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70" fillId="2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4" fillId="0" borderId="24" applyNumberFormat="0" applyFill="0" applyAlignment="0" applyProtection="0">
      <alignment vertical="center"/>
    </xf>
    <xf numFmtId="0" fontId="109" fillId="0" borderId="24" applyNumberFormat="0" applyFill="0" applyAlignment="0" applyProtection="0">
      <alignment vertical="center"/>
    </xf>
    <xf numFmtId="0" fontId="14"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09"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 fillId="0" borderId="24" applyNumberFormat="0" applyFill="0" applyAlignment="0" applyProtection="0">
      <alignment vertical="center"/>
    </xf>
    <xf numFmtId="0" fontId="144" fillId="0" borderId="24" applyNumberFormat="0" applyFill="0" applyAlignment="0" applyProtection="0">
      <alignment vertical="center"/>
    </xf>
    <xf numFmtId="0" fontId="144" fillId="0" borderId="24" applyNumberFormat="0" applyFill="0" applyAlignment="0" applyProtection="0">
      <alignment vertical="center"/>
    </xf>
    <xf numFmtId="0" fontId="144" fillId="0" borderId="24" applyNumberFormat="0" applyFill="0" applyAlignment="0" applyProtection="0">
      <alignment vertical="center"/>
    </xf>
    <xf numFmtId="0" fontId="144" fillId="0" borderId="24" applyNumberFormat="0" applyFill="0" applyAlignment="0" applyProtection="0">
      <alignment vertical="center"/>
    </xf>
    <xf numFmtId="0" fontId="144" fillId="0" borderId="24" applyNumberFormat="0" applyFill="0" applyAlignment="0" applyProtection="0">
      <alignment vertical="center"/>
    </xf>
    <xf numFmtId="0" fontId="144" fillId="0" borderId="24" applyNumberFormat="0" applyFill="0" applyAlignment="0" applyProtection="0">
      <alignment vertical="center"/>
    </xf>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1" fillId="0" borderId="0" applyFont="0" applyFill="0" applyBorder="0" applyAlignment="0" applyProtection="0"/>
    <xf numFmtId="193" fontId="31" fillId="0" borderId="0" applyFont="0" applyFill="0" applyBorder="0" applyAlignment="0" applyProtection="0"/>
    <xf numFmtId="193" fontId="31" fillId="0" borderId="0" applyFont="0" applyFill="0" applyBorder="0" applyAlignment="0" applyProtection="0"/>
    <xf numFmtId="193" fontId="31" fillId="0" borderId="0" applyFont="0" applyFill="0" applyBorder="0" applyAlignment="0" applyProtection="0"/>
    <xf numFmtId="193" fontId="32" fillId="0" borderId="0" applyFont="0" applyFill="0" applyBorder="0" applyAlignment="0" applyProtection="0"/>
    <xf numFmtId="193" fontId="32" fillId="0" borderId="0" applyFont="0" applyFill="0" applyBorder="0" applyAlignment="0" applyProtection="0"/>
    <xf numFmtId="193" fontId="32" fillId="0" borderId="0" applyFont="0" applyFill="0" applyBorder="0" applyAlignment="0" applyProtection="0"/>
    <xf numFmtId="193" fontId="32" fillId="0" borderId="0" applyFont="0" applyFill="0" applyBorder="0" applyAlignment="0" applyProtection="0"/>
    <xf numFmtId="193" fontId="30" fillId="0" borderId="0" applyFont="0" applyFill="0" applyBorder="0" applyAlignment="0" applyProtection="0"/>
    <xf numFmtId="193" fontId="30" fillId="0" borderId="0" applyFont="0" applyFill="0" applyBorder="0" applyAlignment="0" applyProtection="0"/>
    <xf numFmtId="193" fontId="31" fillId="0" borderId="0" applyFont="0" applyFill="0" applyBorder="0" applyAlignment="0" applyProtection="0"/>
    <xf numFmtId="193" fontId="31" fillId="0" borderId="0" applyFont="0" applyFill="0" applyBorder="0" applyAlignment="0" applyProtection="0"/>
    <xf numFmtId="193" fontId="31" fillId="0" borderId="0" applyFont="0" applyFill="0" applyBorder="0" applyAlignment="0" applyProtection="0"/>
    <xf numFmtId="193" fontId="32" fillId="0" borderId="0" applyFont="0" applyFill="0" applyBorder="0" applyAlignment="0" applyProtection="0"/>
    <xf numFmtId="193" fontId="32" fillId="0" borderId="0" applyFont="0" applyFill="0" applyBorder="0" applyAlignment="0" applyProtection="0"/>
    <xf numFmtId="193" fontId="32" fillId="0" borderId="0" applyFont="0" applyFill="0" applyBorder="0" applyAlignment="0" applyProtection="0"/>
    <xf numFmtId="193" fontId="32" fillId="0" borderId="0" applyFont="0" applyFill="0" applyBorder="0" applyAlignment="0" applyProtection="0"/>
    <xf numFmtId="209" fontId="30" fillId="0" borderId="0" applyFont="0" applyFill="0" applyBorder="0" applyAlignment="0" applyProtection="0"/>
    <xf numFmtId="220" fontId="30" fillId="0" borderId="0" applyFont="0" applyFill="0" applyBorder="0" applyAlignment="0" applyProtection="0"/>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122"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145" fillId="27" borderId="7" applyNumberFormat="0" applyAlignment="0" applyProtection="0">
      <alignment vertical="center"/>
    </xf>
    <xf numFmtId="0" fontId="145" fillId="27" borderId="7" applyNumberFormat="0" applyAlignment="0" applyProtection="0">
      <alignment vertical="center"/>
    </xf>
    <xf numFmtId="0" fontId="145" fillId="27" borderId="7" applyNumberFormat="0" applyAlignment="0" applyProtection="0">
      <alignment vertical="center"/>
    </xf>
    <xf numFmtId="0" fontId="76" fillId="39" borderId="0" applyNumberFormat="0" applyBorder="0" applyAlignment="0" applyProtection="0">
      <alignment vertical="center"/>
    </xf>
    <xf numFmtId="0" fontId="145" fillId="27" borderId="7" applyNumberFormat="0" applyAlignment="0" applyProtection="0">
      <alignment vertical="center"/>
    </xf>
    <xf numFmtId="0" fontId="145" fillId="27" borderId="7" applyNumberFormat="0" applyAlignment="0" applyProtection="0">
      <alignment vertical="center"/>
    </xf>
    <xf numFmtId="0" fontId="145" fillId="27" borderId="7" applyNumberFormat="0" applyAlignment="0" applyProtection="0">
      <alignment vertical="center"/>
    </xf>
    <xf numFmtId="0" fontId="51" fillId="27" borderId="7" applyNumberFormat="0" applyAlignment="0" applyProtection="0">
      <alignment vertical="center"/>
    </xf>
    <xf numFmtId="0" fontId="51" fillId="27" borderId="7"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26" fillId="3" borderId="5" applyNumberFormat="0" applyAlignment="0" applyProtection="0">
      <alignment vertical="center"/>
    </xf>
    <xf numFmtId="0" fontId="26" fillId="3" borderId="5" applyNumberFormat="0" applyAlignment="0" applyProtection="0">
      <alignment vertical="center"/>
    </xf>
    <xf numFmtId="0" fontId="26"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140" fillId="3" borderId="5" applyNumberFormat="0" applyAlignment="0" applyProtection="0">
      <alignment vertical="center"/>
    </xf>
    <xf numFmtId="0" fontId="26" fillId="3" borderId="5" applyNumberFormat="0" applyAlignment="0" applyProtection="0">
      <alignment vertical="center"/>
    </xf>
    <xf numFmtId="0" fontId="26" fillId="3" borderId="5" applyNumberFormat="0" applyAlignment="0" applyProtection="0">
      <alignment vertical="center"/>
    </xf>
    <xf numFmtId="0" fontId="26" fillId="3" borderId="5" applyNumberFormat="0" applyAlignment="0" applyProtection="0">
      <alignment vertical="center"/>
    </xf>
    <xf numFmtId="0" fontId="26" fillId="3" borderId="5" applyNumberFormat="0" applyAlignment="0" applyProtection="0">
      <alignment vertical="center"/>
    </xf>
    <xf numFmtId="0" fontId="26" fillId="3" borderId="5" applyNumberFormat="0" applyAlignment="0" applyProtection="0">
      <alignment vertical="center"/>
    </xf>
    <xf numFmtId="0" fontId="26" fillId="3" borderId="5" applyNumberFormat="0" applyAlignment="0" applyProtection="0">
      <alignment vertical="center"/>
    </xf>
    <xf numFmtId="0" fontId="26" fillId="3" borderId="5" applyNumberFormat="0" applyAlignment="0" applyProtection="0">
      <alignment vertical="center"/>
    </xf>
    <xf numFmtId="0" fontId="146" fillId="3" borderId="5" applyNumberFormat="0" applyAlignment="0" applyProtection="0">
      <alignment vertical="center"/>
    </xf>
    <xf numFmtId="0" fontId="146" fillId="3" borderId="5" applyNumberFormat="0" applyAlignment="0" applyProtection="0">
      <alignment vertical="center"/>
    </xf>
    <xf numFmtId="0" fontId="146" fillId="3" borderId="5" applyNumberFormat="0" applyAlignment="0" applyProtection="0">
      <alignment vertical="center"/>
    </xf>
    <xf numFmtId="0" fontId="26" fillId="3" borderId="5" applyNumberFormat="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47" fillId="0" borderId="0" applyNumberFormat="0" applyFill="0" applyBorder="0" applyAlignment="0" applyProtection="0">
      <alignment vertical="center"/>
    </xf>
    <xf numFmtId="0" fontId="147" fillId="0" borderId="0" applyNumberFormat="0" applyFill="0" applyBorder="0" applyAlignment="0" applyProtection="0">
      <alignment vertical="center"/>
    </xf>
    <xf numFmtId="0" fontId="147"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06" fillId="0" borderId="23" applyNumberFormat="0" applyFill="0" applyProtection="0">
      <alignment horizontal="left"/>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49" fillId="0" borderId="0" applyNumberFormat="0" applyFill="0" applyBorder="0" applyAlignment="0" applyProtection="0">
      <alignment vertical="center"/>
    </xf>
    <xf numFmtId="0" fontId="149" fillId="0" borderId="0" applyNumberFormat="0" applyFill="0" applyBorder="0" applyAlignment="0" applyProtection="0">
      <alignment vertical="center"/>
    </xf>
    <xf numFmtId="0" fontId="149"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113"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96" fillId="0" borderId="21" applyNumberFormat="0" applyFill="0" applyAlignment="0" applyProtection="0">
      <alignment vertical="center"/>
    </xf>
    <xf numFmtId="0" fontId="150" fillId="0" borderId="21" applyNumberFormat="0" applyFill="0" applyAlignment="0" applyProtection="0">
      <alignment vertical="center"/>
    </xf>
    <xf numFmtId="0" fontId="150" fillId="0" borderId="21" applyNumberFormat="0" applyFill="0" applyAlignment="0" applyProtection="0">
      <alignment vertical="center"/>
    </xf>
    <xf numFmtId="0" fontId="150" fillId="0" borderId="21" applyNumberFormat="0" applyFill="0" applyAlignment="0" applyProtection="0">
      <alignment vertical="center"/>
    </xf>
    <xf numFmtId="0" fontId="96" fillId="0" borderId="21" applyNumberFormat="0" applyFill="0" applyAlignment="0" applyProtection="0">
      <alignment vertical="center"/>
    </xf>
    <xf numFmtId="221" fontId="30" fillId="0" borderId="0" applyFont="0" applyFill="0" applyBorder="0" applyAlignment="0" applyProtection="0"/>
    <xf numFmtId="222" fontId="30" fillId="0" borderId="0" applyFont="0" applyFill="0" applyBorder="0" applyAlignment="0" applyProtection="0"/>
    <xf numFmtId="197" fontId="30" fillId="0" borderId="0" applyFont="0" applyFill="0" applyBorder="0" applyAlignment="0" applyProtection="0"/>
    <xf numFmtId="223" fontId="30" fillId="0" borderId="0" applyFont="0" applyFill="0" applyBorder="0" applyAlignment="0" applyProtection="0"/>
    <xf numFmtId="0" fontId="62" fillId="0" borderId="0"/>
    <xf numFmtId="41" fontId="30" fillId="0" borderId="0" applyFont="0" applyFill="0" applyBorder="0" applyAlignment="0" applyProtection="0"/>
    <xf numFmtId="43" fontId="30"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alignment vertical="center"/>
    </xf>
    <xf numFmtId="43" fontId="30" fillId="0" borderId="0" applyFont="0" applyFill="0" applyBorder="0" applyAlignment="0" applyProtection="0">
      <alignment vertical="center"/>
    </xf>
    <xf numFmtId="43" fontId="31" fillId="0" borderId="0" applyFont="0" applyFill="0" applyBorder="0" applyAlignment="0" applyProtection="0">
      <alignment vertical="center"/>
    </xf>
    <xf numFmtId="43" fontId="31" fillId="0" borderId="0" applyFont="0" applyFill="0" applyBorder="0" applyAlignment="0" applyProtection="0">
      <alignment vertical="center"/>
    </xf>
    <xf numFmtId="43" fontId="31" fillId="0" borderId="0" applyFont="0" applyFill="0" applyBorder="0" applyAlignment="0" applyProtection="0">
      <alignment vertical="center"/>
    </xf>
    <xf numFmtId="43" fontId="31"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0" fillId="0" borderId="0" applyFont="0" applyFill="0" applyBorder="0" applyAlignment="0" applyProtection="0">
      <alignment vertical="center"/>
    </xf>
    <xf numFmtId="43" fontId="30" fillId="0" borderId="0" applyFont="0" applyFill="0" applyBorder="0" applyAlignment="0" applyProtection="0">
      <alignment vertical="center"/>
    </xf>
    <xf numFmtId="43" fontId="31" fillId="0" borderId="0" applyFont="0" applyFill="0" applyBorder="0" applyAlignment="0" applyProtection="0">
      <alignment vertical="center"/>
    </xf>
    <xf numFmtId="43" fontId="31" fillId="0" borderId="0" applyFont="0" applyFill="0" applyBorder="0" applyAlignment="0" applyProtection="0">
      <alignment vertical="center"/>
    </xf>
    <xf numFmtId="43" fontId="31" fillId="0" borderId="0" applyFont="0" applyFill="0" applyBorder="0" applyAlignment="0" applyProtection="0">
      <alignment vertical="center"/>
    </xf>
    <xf numFmtId="43" fontId="31"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1" fontId="30" fillId="0" borderId="0" applyFont="0" applyFill="0" applyBorder="0" applyAlignment="0" applyProtection="0">
      <alignment vertical="center"/>
    </xf>
    <xf numFmtId="41" fontId="30" fillId="0" borderId="0" applyFont="0" applyFill="0" applyBorder="0" applyAlignment="0" applyProtection="0">
      <alignment vertical="center"/>
    </xf>
    <xf numFmtId="41" fontId="31" fillId="0" borderId="0" applyFont="0" applyFill="0" applyBorder="0" applyAlignment="0" applyProtection="0">
      <alignment vertical="center"/>
    </xf>
    <xf numFmtId="41" fontId="31" fillId="0" borderId="0" applyFont="0" applyFill="0" applyBorder="0" applyAlignment="0" applyProtection="0">
      <alignment vertical="center"/>
    </xf>
    <xf numFmtId="41" fontId="31" fillId="0" borderId="0" applyFont="0" applyFill="0" applyBorder="0" applyAlignment="0" applyProtection="0">
      <alignment vertical="center"/>
    </xf>
    <xf numFmtId="41" fontId="31" fillId="0" borderId="0" applyFont="0" applyFill="0" applyBorder="0" applyAlignment="0" applyProtection="0">
      <alignment vertical="center"/>
    </xf>
    <xf numFmtId="41" fontId="32" fillId="0" borderId="0" applyFont="0" applyFill="0" applyBorder="0" applyAlignment="0" applyProtection="0">
      <alignment vertical="center"/>
    </xf>
    <xf numFmtId="41" fontId="32" fillId="0" borderId="0" applyFont="0" applyFill="0" applyBorder="0" applyAlignment="0" applyProtection="0">
      <alignment vertical="center"/>
    </xf>
    <xf numFmtId="41"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108" fillId="65" borderId="0" applyNumberFormat="0" applyBorder="0" applyAlignment="0" applyProtection="0"/>
    <xf numFmtId="0" fontId="108" fillId="65" borderId="0" applyNumberFormat="0" applyBorder="0" applyAlignment="0" applyProtection="0"/>
    <xf numFmtId="0" fontId="108" fillId="65" borderId="0" applyNumberFormat="0" applyBorder="0" applyAlignment="0" applyProtection="0"/>
    <xf numFmtId="0" fontId="108" fillId="65" borderId="0" applyNumberFormat="0" applyBorder="0" applyAlignment="0" applyProtection="0"/>
    <xf numFmtId="0" fontId="108" fillId="65" borderId="0" applyNumberFormat="0" applyBorder="0" applyAlignment="0" applyProtection="0"/>
    <xf numFmtId="0" fontId="108" fillId="65" borderId="0" applyNumberFormat="0" applyBorder="0" applyAlignment="0" applyProtection="0"/>
    <xf numFmtId="0" fontId="108" fillId="65" borderId="0" applyNumberFormat="0" applyBorder="0" applyAlignment="0" applyProtection="0"/>
    <xf numFmtId="0" fontId="108" fillId="65" borderId="0" applyNumberFormat="0" applyBorder="0" applyAlignment="0" applyProtection="0"/>
    <xf numFmtId="0" fontId="108" fillId="65" borderId="0" applyNumberFormat="0" applyBorder="0" applyAlignment="0" applyProtection="0"/>
    <xf numFmtId="0" fontId="108" fillId="65" borderId="0" applyNumberFormat="0" applyBorder="0" applyAlignment="0" applyProtection="0"/>
    <xf numFmtId="0" fontId="108" fillId="66" borderId="0" applyNumberFormat="0" applyBorder="0" applyAlignment="0" applyProtection="0"/>
    <xf numFmtId="0" fontId="108" fillId="66" borderId="0" applyNumberFormat="0" applyBorder="0" applyAlignment="0" applyProtection="0"/>
    <xf numFmtId="0" fontId="108" fillId="66" borderId="0" applyNumberFormat="0" applyBorder="0" applyAlignment="0" applyProtection="0"/>
    <xf numFmtId="0" fontId="108" fillId="66" borderId="0" applyNumberFormat="0" applyBorder="0" applyAlignment="0" applyProtection="0"/>
    <xf numFmtId="0" fontId="108" fillId="66" borderId="0" applyNumberFormat="0" applyBorder="0" applyAlignment="0" applyProtection="0"/>
    <xf numFmtId="0" fontId="108" fillId="66" borderId="0" applyNumberFormat="0" applyBorder="0" applyAlignment="0" applyProtection="0"/>
    <xf numFmtId="0" fontId="108" fillId="66" borderId="0" applyNumberFormat="0" applyBorder="0" applyAlignment="0" applyProtection="0"/>
    <xf numFmtId="0" fontId="108" fillId="66" borderId="0" applyNumberFormat="0" applyBorder="0" applyAlignment="0" applyProtection="0"/>
    <xf numFmtId="0" fontId="108" fillId="66" borderId="0" applyNumberFormat="0" applyBorder="0" applyAlignment="0" applyProtection="0"/>
    <xf numFmtId="0" fontId="108" fillId="66" borderId="0" applyNumberFormat="0" applyBorder="0" applyAlignment="0" applyProtection="0"/>
    <xf numFmtId="0" fontId="108" fillId="63" borderId="0" applyNumberFormat="0" applyBorder="0" applyAlignment="0" applyProtection="0"/>
    <xf numFmtId="0" fontId="108" fillId="63" borderId="0" applyNumberFormat="0" applyBorder="0" applyAlignment="0" applyProtection="0"/>
    <xf numFmtId="0" fontId="108" fillId="63" borderId="0" applyNumberFormat="0" applyBorder="0" applyAlignment="0" applyProtection="0"/>
    <xf numFmtId="0" fontId="108" fillId="63" borderId="0" applyNumberFormat="0" applyBorder="0" applyAlignment="0" applyProtection="0"/>
    <xf numFmtId="0" fontId="108" fillId="63" borderId="0" applyNumberFormat="0" applyBorder="0" applyAlignment="0" applyProtection="0"/>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7" fillId="61" borderId="0" applyNumberFormat="0" applyBorder="0" applyAlignment="0" applyProtection="0">
      <alignment vertical="center"/>
    </xf>
    <xf numFmtId="0" fontId="47" fillId="61" borderId="0" applyNumberFormat="0" applyBorder="0" applyAlignment="0" applyProtection="0">
      <alignment vertical="center"/>
    </xf>
    <xf numFmtId="0" fontId="47"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8" fillId="61" borderId="0" applyNumberFormat="0" applyBorder="0" applyAlignment="0" applyProtection="0">
      <alignment vertical="center"/>
    </xf>
    <xf numFmtId="0" fontId="47" fillId="61" borderId="0" applyNumberFormat="0" applyBorder="0" applyAlignment="0" applyProtection="0">
      <alignment vertical="center"/>
    </xf>
    <xf numFmtId="0" fontId="47" fillId="61" borderId="0" applyNumberFormat="0" applyBorder="0" applyAlignment="0" applyProtection="0">
      <alignment vertical="center"/>
    </xf>
    <xf numFmtId="0" fontId="47" fillId="61" borderId="0" applyNumberFormat="0" applyBorder="0" applyAlignment="0" applyProtection="0">
      <alignment vertical="center"/>
    </xf>
    <xf numFmtId="0" fontId="47" fillId="61" borderId="0" applyNumberFormat="0" applyBorder="0" applyAlignment="0" applyProtection="0">
      <alignment vertical="center"/>
    </xf>
    <xf numFmtId="0" fontId="47" fillId="61" borderId="0" applyNumberFormat="0" applyBorder="0" applyAlignment="0" applyProtection="0">
      <alignment vertical="center"/>
    </xf>
    <xf numFmtId="0" fontId="47" fillId="61" borderId="0" applyNumberFormat="0" applyBorder="0" applyAlignment="0" applyProtection="0">
      <alignment vertical="center"/>
    </xf>
    <xf numFmtId="0" fontId="120" fillId="61" borderId="0" applyNumberFormat="0" applyBorder="0" applyAlignment="0" applyProtection="0">
      <alignment vertical="center"/>
    </xf>
    <xf numFmtId="0" fontId="120" fillId="61" borderId="0" applyNumberFormat="0" applyBorder="0" applyAlignment="0" applyProtection="0">
      <alignment vertical="center"/>
    </xf>
    <xf numFmtId="0" fontId="120" fillId="61" borderId="0" applyNumberFormat="0" applyBorder="0" applyAlignment="0" applyProtection="0">
      <alignment vertical="center"/>
    </xf>
    <xf numFmtId="0" fontId="47" fillId="61"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120" fillId="22" borderId="0" applyNumberFormat="0" applyBorder="0" applyAlignment="0" applyProtection="0">
      <alignment vertical="center"/>
    </xf>
    <xf numFmtId="0" fontId="120" fillId="22" borderId="0" applyNumberFormat="0" applyBorder="0" applyAlignment="0" applyProtection="0">
      <alignment vertical="center"/>
    </xf>
    <xf numFmtId="0" fontId="120" fillId="22" borderId="0" applyNumberFormat="0" applyBorder="0" applyAlignment="0" applyProtection="0">
      <alignment vertical="center"/>
    </xf>
    <xf numFmtId="0" fontId="47" fillId="22"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120" fillId="28" borderId="0" applyNumberFormat="0" applyBorder="0" applyAlignment="0" applyProtection="0">
      <alignment vertical="center"/>
    </xf>
    <xf numFmtId="0" fontId="120" fillId="28" borderId="0" applyNumberFormat="0" applyBorder="0" applyAlignment="0" applyProtection="0">
      <alignment vertical="center"/>
    </xf>
    <xf numFmtId="0" fontId="120" fillId="28" borderId="0" applyNumberFormat="0" applyBorder="0" applyAlignment="0" applyProtection="0">
      <alignment vertical="center"/>
    </xf>
    <xf numFmtId="0" fontId="47" fillId="2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47" fillId="58" borderId="0" applyNumberFormat="0" applyBorder="0" applyAlignment="0" applyProtection="0">
      <alignment vertical="center"/>
    </xf>
    <xf numFmtId="0" fontId="120" fillId="58" borderId="0" applyNumberFormat="0" applyBorder="0" applyAlignment="0" applyProtection="0">
      <alignment vertical="center"/>
    </xf>
    <xf numFmtId="0" fontId="120" fillId="58" borderId="0" applyNumberFormat="0" applyBorder="0" applyAlignment="0" applyProtection="0">
      <alignment vertical="center"/>
    </xf>
    <xf numFmtId="0" fontId="120" fillId="58" borderId="0" applyNumberFormat="0" applyBorder="0" applyAlignment="0" applyProtection="0">
      <alignment vertical="center"/>
    </xf>
    <xf numFmtId="0" fontId="47" fillId="58"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7" fillId="7" borderId="0" applyNumberFormat="0" applyBorder="0" applyAlignment="0" applyProtection="0">
      <alignment vertical="center"/>
    </xf>
    <xf numFmtId="0" fontId="151" fillId="27" borderId="22" applyNumberFormat="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8"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120" fillId="7" borderId="0" applyNumberFormat="0" applyBorder="0" applyAlignment="0" applyProtection="0">
      <alignment vertical="center"/>
    </xf>
    <xf numFmtId="0" fontId="120" fillId="7" borderId="0" applyNumberFormat="0" applyBorder="0" applyAlignment="0" applyProtection="0">
      <alignment vertical="center"/>
    </xf>
    <xf numFmtId="0" fontId="120" fillId="7" borderId="0" applyNumberFormat="0" applyBorder="0" applyAlignment="0" applyProtection="0">
      <alignment vertical="center"/>
    </xf>
    <xf numFmtId="0" fontId="47" fillId="7"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120" fillId="29" borderId="0" applyNumberFormat="0" applyBorder="0" applyAlignment="0" applyProtection="0">
      <alignment vertical="center"/>
    </xf>
    <xf numFmtId="0" fontId="120" fillId="29" borderId="0" applyNumberFormat="0" applyBorder="0" applyAlignment="0" applyProtection="0">
      <alignment vertical="center"/>
    </xf>
    <xf numFmtId="0" fontId="120" fillId="29" borderId="0" applyNumberFormat="0" applyBorder="0" applyAlignment="0" applyProtection="0">
      <alignment vertical="center"/>
    </xf>
    <xf numFmtId="0" fontId="47" fillId="29" borderId="0" applyNumberFormat="0" applyBorder="0" applyAlignment="0" applyProtection="0">
      <alignment vertical="center"/>
    </xf>
    <xf numFmtId="210" fontId="30" fillId="0" borderId="23" applyFill="0" applyProtection="0">
      <alignment horizontal="right"/>
    </xf>
    <xf numFmtId="0" fontId="30" fillId="0" borderId="4" applyNumberFormat="0" applyFill="0" applyProtection="0">
      <alignment horizontal="left"/>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92" fillId="39" borderId="0" applyNumberFormat="0" applyBorder="0" applyAlignment="0" applyProtection="0">
      <alignment vertical="center"/>
    </xf>
    <xf numFmtId="0" fontId="92"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92" fillId="39" borderId="0" applyNumberFormat="0" applyBorder="0" applyAlignment="0" applyProtection="0">
      <alignment vertical="center"/>
    </xf>
    <xf numFmtId="0" fontId="92" fillId="39" borderId="0" applyNumberFormat="0" applyBorder="0" applyAlignment="0" applyProtection="0">
      <alignment vertical="center"/>
    </xf>
    <xf numFmtId="0" fontId="92" fillId="39" borderId="0" applyNumberFormat="0" applyBorder="0" applyAlignment="0" applyProtection="0">
      <alignment vertical="center"/>
    </xf>
    <xf numFmtId="0" fontId="92" fillId="39" borderId="0" applyNumberFormat="0" applyBorder="0" applyAlignment="0" applyProtection="0">
      <alignment vertical="center"/>
    </xf>
    <xf numFmtId="0" fontId="92" fillId="39" borderId="0" applyNumberFormat="0" applyBorder="0" applyAlignment="0" applyProtection="0">
      <alignment vertical="center"/>
    </xf>
    <xf numFmtId="0" fontId="92" fillId="39" borderId="0" applyNumberFormat="0" applyBorder="0" applyAlignment="0" applyProtection="0">
      <alignment vertical="center"/>
    </xf>
    <xf numFmtId="0" fontId="92" fillId="39" borderId="0" applyNumberFormat="0" applyBorder="0" applyAlignment="0" applyProtection="0">
      <alignment vertical="center"/>
    </xf>
    <xf numFmtId="0" fontId="152" fillId="39" borderId="0" applyNumberFormat="0" applyBorder="0" applyAlignment="0" applyProtection="0">
      <alignment vertical="center"/>
    </xf>
    <xf numFmtId="0" fontId="152" fillId="39" borderId="0" applyNumberFormat="0" applyBorder="0" applyAlignment="0" applyProtection="0">
      <alignment vertical="center"/>
    </xf>
    <xf numFmtId="0" fontId="152" fillId="39" borderId="0" applyNumberFormat="0" applyBorder="0" applyAlignment="0" applyProtection="0">
      <alignment vertical="center"/>
    </xf>
    <xf numFmtId="0" fontId="92" fillId="39" borderId="0" applyNumberFormat="0" applyBorder="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97"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51" fillId="27" borderId="22" applyNumberFormat="0" applyAlignment="0" applyProtection="0">
      <alignment vertical="center"/>
    </xf>
    <xf numFmtId="0" fontId="151" fillId="27" borderId="22" applyNumberFormat="0" applyAlignment="0" applyProtection="0">
      <alignment vertical="center"/>
    </xf>
    <xf numFmtId="0" fontId="151" fillId="27" borderId="22" applyNumberFormat="0" applyAlignment="0" applyProtection="0">
      <alignment vertical="center"/>
    </xf>
    <xf numFmtId="0" fontId="151" fillId="27" borderId="22" applyNumberFormat="0" applyAlignment="0" applyProtection="0">
      <alignment vertical="center"/>
    </xf>
    <xf numFmtId="0" fontId="151" fillId="27" borderId="22" applyNumberFormat="0" applyAlignment="0" applyProtection="0">
      <alignment vertical="center"/>
    </xf>
    <xf numFmtId="0" fontId="116" fillId="27" borderId="22" applyNumberFormat="0" applyAlignment="0" applyProtection="0">
      <alignment vertical="center"/>
    </xf>
    <xf numFmtId="0" fontId="116" fillId="27" borderId="22"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107"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38" fillId="14" borderId="7" applyNumberFormat="0" applyAlignment="0" applyProtection="0">
      <alignment vertical="center"/>
    </xf>
    <xf numFmtId="0" fontId="101" fillId="14" borderId="7" applyNumberFormat="0" applyAlignment="0" applyProtection="0">
      <alignment vertical="center"/>
    </xf>
    <xf numFmtId="0" fontId="101" fillId="14" borderId="7" applyNumberFormat="0" applyAlignment="0" applyProtection="0">
      <alignment vertical="center"/>
    </xf>
    <xf numFmtId="0" fontId="101" fillId="14" borderId="7" applyNumberFormat="0" applyAlignment="0" applyProtection="0">
      <alignment vertical="center"/>
    </xf>
    <xf numFmtId="0" fontId="101" fillId="14" borderId="7" applyNumberFormat="0" applyAlignment="0" applyProtection="0">
      <alignment vertical="center"/>
    </xf>
    <xf numFmtId="0" fontId="101" fillId="14" borderId="7" applyNumberFormat="0" applyAlignment="0" applyProtection="0">
      <alignment vertical="center"/>
    </xf>
    <xf numFmtId="0" fontId="31" fillId="32" borderId="12" applyNumberFormat="0" applyFont="0" applyAlignment="0" applyProtection="0">
      <alignment vertical="center"/>
    </xf>
    <xf numFmtId="1" fontId="30" fillId="0" borderId="23" applyFill="0" applyProtection="0">
      <alignment horizontal="center"/>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1" fontId="142" fillId="0" borderId="2">
      <alignment vertical="center"/>
      <protection locked="0"/>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53" fillId="0" borderId="0"/>
    <xf numFmtId="0" fontId="153" fillId="0" borderId="0"/>
    <xf numFmtId="0" fontId="153" fillId="0" borderId="0"/>
    <xf numFmtId="0" fontId="153" fillId="0" borderId="0"/>
    <xf numFmtId="0" fontId="153" fillId="0" borderId="0"/>
    <xf numFmtId="0" fontId="153" fillId="0" borderId="0"/>
    <xf numFmtId="0" fontId="153" fillId="0" borderId="0"/>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219" fontId="142" fillId="0" borderId="2">
      <alignment vertical="center"/>
      <protection locked="0"/>
    </xf>
    <xf numFmtId="0" fontId="30" fillId="0" borderId="0"/>
    <xf numFmtId="0" fontId="129" fillId="0" borderId="0"/>
    <xf numFmtId="41" fontId="30" fillId="0" borderId="0" applyFont="0" applyFill="0" applyBorder="0" applyAlignment="0" applyProtection="0"/>
    <xf numFmtId="0" fontId="30" fillId="32" borderId="12" applyNumberFormat="0" applyFont="0" applyAlignment="0" applyProtection="0">
      <alignment vertical="center"/>
    </xf>
    <xf numFmtId="0" fontId="32" fillId="32" borderId="12" applyNumberFormat="0" applyFont="0" applyAlignment="0" applyProtection="0">
      <alignment vertical="center"/>
    </xf>
    <xf numFmtId="0" fontId="32" fillId="32" borderId="12" applyNumberFormat="0" applyFont="0" applyAlignment="0" applyProtection="0">
      <alignment vertical="center"/>
    </xf>
    <xf numFmtId="0" fontId="32" fillId="32" borderId="12" applyNumberFormat="0" applyFont="0" applyAlignment="0" applyProtection="0">
      <alignment vertical="center"/>
    </xf>
    <xf numFmtId="0" fontId="30"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0"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2" fillId="32" borderId="12" applyNumberFormat="0" applyFont="0" applyAlignment="0" applyProtection="0">
      <alignment vertical="center"/>
    </xf>
    <xf numFmtId="0" fontId="32" fillId="32" borderId="12" applyNumberFormat="0" applyFont="0" applyAlignment="0" applyProtection="0">
      <alignment vertical="center"/>
    </xf>
    <xf numFmtId="0" fontId="32" fillId="32" borderId="12" applyNumberFormat="0" applyFont="0" applyAlignment="0" applyProtection="0">
      <alignment vertical="center"/>
    </xf>
    <xf numFmtId="0" fontId="32"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1" fillId="32" borderId="12" applyNumberFormat="0" applyFont="0" applyAlignment="0" applyProtection="0">
      <alignment vertical="center"/>
    </xf>
    <xf numFmtId="0" fontId="34" fillId="32" borderId="12" applyNumberFormat="0" applyFont="0" applyAlignment="0" applyProtection="0">
      <alignment vertical="center"/>
    </xf>
    <xf numFmtId="0" fontId="34" fillId="32" borderId="12" applyNumberFormat="0" applyFont="0" applyAlignment="0" applyProtection="0">
      <alignment vertical="center"/>
    </xf>
    <xf numFmtId="0" fontId="34" fillId="32" borderId="12" applyNumberFormat="0" applyFont="0" applyAlignment="0" applyProtection="0">
      <alignment vertical="center"/>
    </xf>
    <xf numFmtId="0" fontId="34" fillId="32" borderId="12" applyNumberFormat="0" applyFont="0" applyAlignment="0" applyProtection="0">
      <alignment vertical="center"/>
    </xf>
    <xf numFmtId="0" fontId="34" fillId="32" borderId="12" applyNumberFormat="0" applyFont="0" applyAlignment="0" applyProtection="0">
      <alignment vertical="center"/>
    </xf>
    <xf numFmtId="0" fontId="34" fillId="32" borderId="12" applyNumberFormat="0" applyFont="0" applyAlignment="0" applyProtection="0">
      <alignment vertical="center"/>
    </xf>
    <xf numFmtId="0" fontId="30" fillId="0" borderId="2" applyNumberFormat="0"/>
    <xf numFmtId="0" fontId="30" fillId="0" borderId="2" applyNumberFormat="0"/>
    <xf numFmtId="0" fontId="30" fillId="0" borderId="2" applyNumberFormat="0"/>
    <xf numFmtId="0" fontId="30" fillId="0" borderId="2" applyNumberFormat="0"/>
    <xf numFmtId="0" fontId="30" fillId="0" borderId="2" applyNumberFormat="0"/>
    <xf numFmtId="0" fontId="30" fillId="0" borderId="2" applyNumberFormat="0"/>
    <xf numFmtId="38" fontId="30" fillId="0" borderId="0" applyFont="0" applyFill="0" applyBorder="0" applyAlignment="0" applyProtection="0"/>
    <xf numFmtId="40" fontId="30" fillId="0" borderId="0" applyFont="0" applyFill="0" applyBorder="0" applyAlignment="0" applyProtection="0"/>
    <xf numFmtId="0" fontId="30" fillId="0" borderId="0" applyFont="0" applyFill="0" applyBorder="0" applyAlignment="0" applyProtection="0"/>
    <xf numFmtId="0" fontId="154" fillId="0" borderId="0"/>
  </cellStyleXfs>
  <cellXfs count="105">
    <xf numFmtId="0" fontId="0" fillId="0" borderId="0" xfId="0">
      <alignment vertical="center"/>
    </xf>
    <xf numFmtId="0" fontId="1" fillId="0" borderId="0" xfId="4589" applyFont="1" applyFill="1" applyBorder="1" applyAlignment="1">
      <alignment horizontal="center" vertical="center" wrapText="1"/>
    </xf>
    <xf numFmtId="224" fontId="1" fillId="0" borderId="0" xfId="4589"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224" fontId="4" fillId="0" borderId="0" xfId="0" applyNumberFormat="1" applyFont="1" applyFill="1" applyAlignment="1">
      <alignment horizont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224"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3327" applyFont="1" applyFill="1" applyBorder="1" applyAlignment="1">
      <alignment horizontal="center" vertical="center" wrapText="1"/>
    </xf>
    <xf numFmtId="0" fontId="3" fillId="0" borderId="2" xfId="3327" applyNumberFormat="1" applyFont="1" applyFill="1" applyBorder="1" applyAlignment="1">
      <alignment horizontal="center" vertical="center" wrapText="1"/>
    </xf>
    <xf numFmtId="0" fontId="2" fillId="0" borderId="2" xfId="3327" applyFont="1" applyFill="1" applyBorder="1" applyAlignment="1">
      <alignment horizontal="left" vertical="center" wrapText="1"/>
    </xf>
    <xf numFmtId="0" fontId="5" fillId="0" borderId="2" xfId="0" applyFont="1" applyFill="1" applyBorder="1" applyAlignment="1">
      <alignment horizontal="left" vertical="center" wrapText="1"/>
    </xf>
    <xf numFmtId="225" fontId="6" fillId="0" borderId="2" xfId="0" applyNumberFormat="1" applyFont="1" applyFill="1" applyBorder="1" applyAlignment="1">
      <alignment horizontal="center" vertical="center" wrapText="1"/>
    </xf>
    <xf numFmtId="226" fontId="5"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49" fontId="8" fillId="0" borderId="2" xfId="4588"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225" fontId="11" fillId="0" borderId="2" xfId="0" applyNumberFormat="1" applyFont="1" applyFill="1" applyBorder="1" applyAlignment="1">
      <alignment horizontal="left" vertical="center" wrapText="1"/>
    </xf>
    <xf numFmtId="226" fontId="6" fillId="0" borderId="2" xfId="0" applyNumberFormat="1" applyFont="1" applyFill="1" applyBorder="1" applyAlignment="1">
      <alignment horizontal="center" vertical="center"/>
    </xf>
    <xf numFmtId="0" fontId="12" fillId="0" borderId="2" xfId="0" applyFont="1" applyFill="1" applyBorder="1" applyAlignment="1">
      <alignment horizontal="left" vertical="center" wrapText="1"/>
    </xf>
    <xf numFmtId="225" fontId="6" fillId="0" borderId="2" xfId="0" applyNumberFormat="1"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13"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225" fontId="13"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225" fontId="5"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225" fontId="6" fillId="0" borderId="2" xfId="0" applyNumberFormat="1" applyFont="1" applyFill="1" applyBorder="1" applyAlignment="1">
      <alignment horizontal="left" vertical="center"/>
    </xf>
    <xf numFmtId="0" fontId="19"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0" fillId="0" borderId="0" xfId="0" applyFont="1" applyAlignment="1">
      <alignment vertical="center" wrapText="1"/>
    </xf>
    <xf numFmtId="0" fontId="0" fillId="0" borderId="0" xfId="0" applyFont="1" applyFill="1" applyAlignment="1">
      <alignment vertical="center" wrapText="1"/>
    </xf>
    <xf numFmtId="0" fontId="10" fillId="0" borderId="0" xfId="0" applyFont="1" applyAlignment="1">
      <alignment vertical="center" wrapText="1"/>
    </xf>
    <xf numFmtId="0" fontId="20" fillId="0" borderId="0" xfId="0" applyFont="1" applyFill="1" applyAlignment="1">
      <alignment vertical="center"/>
    </xf>
    <xf numFmtId="0" fontId="0" fillId="0" borderId="0" xfId="0" applyAlignment="1">
      <alignment horizontal="center" vertical="center"/>
    </xf>
    <xf numFmtId="0" fontId="0" fillId="2" borderId="0" xfId="0" applyFill="1" applyAlignment="1">
      <alignment horizontal="center" vertical="center"/>
    </xf>
    <xf numFmtId="0" fontId="1" fillId="0" borderId="0" xfId="4589" applyFont="1" applyFill="1" applyBorder="1" applyAlignment="1">
      <alignment horizontal="center" vertical="center" wrapText="1"/>
    </xf>
    <xf numFmtId="224" fontId="1" fillId="0" borderId="0" xfId="4589"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224" fontId="4" fillId="0" borderId="0" xfId="0" applyNumberFormat="1" applyFont="1" applyFill="1" applyAlignment="1">
      <alignment horizont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224"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3327" applyFont="1" applyFill="1" applyBorder="1" applyAlignment="1">
      <alignment horizontal="center" vertical="center" wrapText="1"/>
    </xf>
    <xf numFmtId="226" fontId="2" fillId="0" borderId="2" xfId="3327" applyNumberFormat="1" applyFont="1" applyFill="1" applyBorder="1" applyAlignment="1">
      <alignment horizontal="center" vertical="center" wrapText="1"/>
    </xf>
    <xf numFmtId="0" fontId="2" fillId="0" borderId="2" xfId="3327" applyFont="1" applyFill="1" applyBorder="1" applyAlignment="1">
      <alignment horizontal="left" vertical="center" wrapText="1"/>
    </xf>
    <xf numFmtId="0" fontId="5" fillId="0" borderId="2" xfId="0" applyFont="1" applyFill="1" applyBorder="1" applyAlignment="1">
      <alignment horizontal="left" vertical="center" wrapText="1"/>
    </xf>
    <xf numFmtId="225" fontId="6"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49" fontId="21" fillId="0" borderId="2" xfId="4588" applyNumberFormat="1" applyFont="1" applyFill="1" applyBorder="1" applyAlignment="1">
      <alignment horizontal="left" vertical="center" wrapText="1"/>
    </xf>
    <xf numFmtId="0" fontId="20" fillId="0" borderId="0" xfId="0" applyFont="1" applyFill="1" applyAlignment="1">
      <alignment horizontal="center" vertical="center"/>
    </xf>
    <xf numFmtId="226" fontId="22" fillId="0" borderId="2" xfId="4588"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0" fontId="21" fillId="0" borderId="2" xfId="0" applyNumberFormat="1" applyFont="1" applyFill="1" applyBorder="1" applyAlignment="1">
      <alignment horizontal="left" vertical="center" wrapText="1"/>
    </xf>
    <xf numFmtId="0" fontId="2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226" fontId="24" fillId="0" borderId="2" xfId="4588" applyNumberFormat="1" applyFont="1" applyFill="1" applyBorder="1" applyAlignment="1">
      <alignment horizontal="center" vertical="center" wrapText="1"/>
    </xf>
    <xf numFmtId="0" fontId="13" fillId="0" borderId="2" xfId="4588"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213" fontId="5"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49" fontId="8" fillId="0" borderId="2" xfId="4588"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213" fontId="13" fillId="0" borderId="2" xfId="0" applyNumberFormat="1" applyFont="1" applyFill="1" applyBorder="1" applyAlignment="1">
      <alignment horizontal="center" vertical="center" wrapText="1"/>
    </xf>
    <xf numFmtId="213" fontId="16" fillId="0" borderId="2" xfId="0" applyNumberFormat="1" applyFont="1" applyFill="1" applyBorder="1" applyAlignment="1">
      <alignment vertical="center" wrapText="1"/>
    </xf>
    <xf numFmtId="227" fontId="16" fillId="0" borderId="2" xfId="0" applyNumberFormat="1" applyFont="1" applyFill="1" applyBorder="1" applyAlignment="1">
      <alignment vertical="center" wrapText="1"/>
    </xf>
    <xf numFmtId="227" fontId="16" fillId="0" borderId="2" xfId="0" applyNumberFormat="1" applyFont="1" applyFill="1" applyBorder="1" applyAlignment="1">
      <alignment horizontal="center" vertical="center" wrapText="1"/>
    </xf>
    <xf numFmtId="213" fontId="16" fillId="0" borderId="2" xfId="0" applyNumberFormat="1"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horizontal="justify" vertical="center" wrapText="1"/>
    </xf>
    <xf numFmtId="0" fontId="16" fillId="0" borderId="2" xfId="0" applyFont="1" applyFill="1" applyBorder="1" applyAlignment="1">
      <alignment vertical="center" wrapText="1"/>
    </xf>
    <xf numFmtId="0" fontId="18" fillId="0" borderId="2" xfId="0" applyFont="1" applyBorder="1">
      <alignment vertical="center"/>
    </xf>
    <xf numFmtId="0" fontId="18" fillId="0" borderId="2" xfId="0" applyFont="1" applyFill="1" applyBorder="1" applyAlignment="1">
      <alignment horizontal="center" vertical="center"/>
    </xf>
    <xf numFmtId="0" fontId="9" fillId="0" borderId="2" xfId="0" applyFont="1" applyFill="1" applyBorder="1" applyAlignment="1">
      <alignment vertical="center" wrapText="1"/>
    </xf>
    <xf numFmtId="0" fontId="9" fillId="0" borderId="2" xfId="0" applyFont="1" applyFill="1" applyBorder="1" applyAlignment="1">
      <alignment horizontal="center" vertical="center"/>
    </xf>
    <xf numFmtId="0" fontId="9" fillId="0" borderId="2" xfId="0" applyFont="1" applyBorder="1" applyAlignment="1">
      <alignment horizontal="center" vertical="center"/>
    </xf>
    <xf numFmtId="0" fontId="1" fillId="2" borderId="0" xfId="4589" applyFont="1" applyFill="1" applyBorder="1" applyAlignment="1">
      <alignment horizontal="center" vertical="center" wrapText="1"/>
    </xf>
    <xf numFmtId="0" fontId="3" fillId="2" borderId="1" xfId="0" applyFont="1" applyFill="1" applyBorder="1" applyAlignment="1">
      <alignment horizontal="center" vertical="center" wrapText="1"/>
    </xf>
    <xf numFmtId="0" fontId="23" fillId="0" borderId="2" xfId="0" applyFont="1" applyFill="1" applyBorder="1" applyAlignment="1">
      <alignment horizontal="center" vertical="center"/>
    </xf>
  </cellXfs>
  <cellStyles count="6573">
    <cellStyle name="常规" xfId="0" builtinId="0"/>
    <cellStyle name="?? 33" xfId="1"/>
    <cellStyle name="?? 28" xfId="2"/>
    <cellStyle name="货币[0]" xfId="3" builtinId="7"/>
    <cellStyle name="40% - Accent2 2 4" xfId="4"/>
    <cellStyle name="差_2009年一般性转移支付标准工资_奖励补助测算5.23新 3" xfId="5"/>
    <cellStyle name="输入" xfId="6" builtinId="20"/>
    <cellStyle name="20% - 强调文字颜色 3 2 3 3" xfId="7"/>
    <cellStyle name="Accent5 9" xfId="8"/>
    <cellStyle name="20% - 强调文字颜色 3" xfId="9" builtinId="38"/>
    <cellStyle name="20% - 强调文字颜色 2 4 2 3" xfId="10"/>
    <cellStyle name="20% - Accent2 3 2 3" xfId="11"/>
    <cellStyle name="40% - Accent1 4 3" xfId="12"/>
    <cellStyle name="差_2009年一般性转移支付标准工资 2 3" xfId="13"/>
    <cellStyle name="货币" xfId="14" builtinId="4"/>
    <cellStyle name="差_12·5整村推进项目规划表 3" xfId="15"/>
    <cellStyle name="?? 20" xfId="16"/>
    <cellStyle name="?? 15" xfId="17"/>
    <cellStyle name="40% - 强调文字颜色 2 2 3 2 2" xfId="18"/>
    <cellStyle name="Accent2 - 40%" xfId="19"/>
    <cellStyle name="千位分隔[0]" xfId="20" builtinId="6"/>
    <cellStyle name="?? [0] 4" xfId="21"/>
    <cellStyle name="?? 2 2" xfId="22"/>
    <cellStyle name="40% - 强调文字颜色 4 3 4" xfId="23"/>
    <cellStyle name="_long term loan - others 300504_附件1：审计评估联合申报明细表_汇总表全套样表（4张2016年）" xfId="24"/>
    <cellStyle name="40% - 强调文字颜色 3" xfId="25" builtinId="39"/>
    <cellStyle name="差" xfId="26" builtinId="27"/>
    <cellStyle name="差_2009年一般性转移支付标准工资_奖励补助测算7.25 3 2" xfId="27"/>
    <cellStyle name="差_1003牟定县 2 3" xfId="28"/>
    <cellStyle name="60% - 强调文字颜色 1 4 2 2" xfId="29"/>
    <cellStyle name="20% - Accent4 5 3" xfId="30"/>
    <cellStyle name="千位分隔" xfId="31" builtinId="3"/>
    <cellStyle name="60% - 强调文字颜色 3" xfId="32" builtinId="40"/>
    <cellStyle name="差_奖励补助测算5.23新" xfId="33"/>
    <cellStyle name="60% - 强调文字颜色 6 3 2" xfId="34"/>
    <cellStyle name="_Shenhua PBC package 050530_附件1：审计评估联合申报明细表_汇总表全套样表（4张2016年）" xfId="35"/>
    <cellStyle name="超链接" xfId="36" builtinId="8"/>
    <cellStyle name="差_5334_2006年迪庆县级财政报表附表 3 2" xfId="37"/>
    <cellStyle name="_ET_STYLE_NoName_00__计划样表" xfId="38"/>
    <cellStyle name="百分比" xfId="39" builtinId="5"/>
    <cellStyle name="好_县公司 4" xfId="40"/>
    <cellStyle name="已访问的超链接" xfId="41" builtinId="9"/>
    <cellStyle name="差_地方配套按人均增幅控制8.30xl 2" xfId="42"/>
    <cellStyle name="20% - 强调文字颜色 6 4 2 2" xfId="43"/>
    <cellStyle name="20% - Accent6 3 2 2" xfId="44"/>
    <cellStyle name="注释" xfId="45" builtinId="10"/>
    <cellStyle name="60% - 强调文字颜色 2 3" xfId="46"/>
    <cellStyle name="_ET_STYLE_NoName_00__Sheet3" xfId="47"/>
    <cellStyle name="20% - 强调文字颜色 4 5" xfId="48"/>
    <cellStyle name="20% - Accent4 4" xfId="49"/>
    <cellStyle name="60% - 强调文字颜色 2" xfId="50" builtinId="36"/>
    <cellStyle name="Accent4 2 3" xfId="51"/>
    <cellStyle name="标题 4" xfId="52" builtinId="19"/>
    <cellStyle name="标题 4 2 2 4" xfId="53"/>
    <cellStyle name="?? 10" xfId="54"/>
    <cellStyle name="警告文本" xfId="55" builtinId="11"/>
    <cellStyle name="40% - 强调文字颜色 2 2 4 2 2" xfId="56"/>
    <cellStyle name="20% - 强调文字颜色 4 4 2" xfId="57"/>
    <cellStyle name="20% - Accent4 3 2" xfId="58"/>
    <cellStyle name="标题" xfId="59" builtinId="15"/>
    <cellStyle name="解释性文本" xfId="60" builtinId="53"/>
    <cellStyle name="_Book1_1_汇总表全套样表（4张2016年）" xfId="61"/>
    <cellStyle name="_long term loan - others 300504_Shenhua PBC package 050530_(中企华)审计评估联合申报明细表.V1_汇总表全套样表（4张2016年）" xfId="62"/>
    <cellStyle name="Input 13" xfId="63"/>
    <cellStyle name="20% - 强调文字颜色 5 3 3" xfId="64"/>
    <cellStyle name="20% - Accent5 2 3" xfId="65"/>
    <cellStyle name="标题 1" xfId="66" builtinId="16"/>
    <cellStyle name="差_0502通海县 2 3" xfId="67"/>
    <cellStyle name="差 7" xfId="68"/>
    <cellStyle name="0,0_x000d__x000a_NA_x000d__x000a_" xfId="69"/>
    <cellStyle name="60% - 强调文字颜色 2 2 2 2" xfId="70"/>
    <cellStyle name="Input 14" xfId="71"/>
    <cellStyle name="20% - 强调文字颜色 5 3 4" xfId="72"/>
    <cellStyle name="20% - Accent5 2 4" xfId="73"/>
    <cellStyle name="20% - 强调文字颜色 4 4 2 2" xfId="74"/>
    <cellStyle name="20% - Accent4 3 2 2" xfId="75"/>
    <cellStyle name="标题 2" xfId="76" builtinId="17"/>
    <cellStyle name="60% - 强调文字颜色 1" xfId="77" builtinId="32"/>
    <cellStyle name="Accent4 2 2" xfId="78"/>
    <cellStyle name="Input 20" xfId="79"/>
    <cellStyle name="Input 15" xfId="80"/>
    <cellStyle name="20% - 强调文字颜色 4 4 2 3" xfId="81"/>
    <cellStyle name="20% - Accent4 3 2 3" xfId="82"/>
    <cellStyle name="20% - Accent5 2 5" xfId="83"/>
    <cellStyle name="标题 3" xfId="84" builtinId="18"/>
    <cellStyle name="_long term loan - others 300504_Shenhua PBC package 050530_汇总表全套样表（4张2016年）" xfId="85"/>
    <cellStyle name="适中 2 6 2" xfId="86"/>
    <cellStyle name="60% - 强调文字颜色 4" xfId="87" builtinId="44"/>
    <cellStyle name="差_县公司 3 2" xfId="88"/>
    <cellStyle name="_Book1_2_汇总表全套样表（4张2016年）" xfId="89"/>
    <cellStyle name="输出" xfId="90" builtinId="21"/>
    <cellStyle name="差_2009年一般性转移支付标准工资 2" xfId="91"/>
    <cellStyle name="40% - Accent1 4" xfId="92"/>
    <cellStyle name="20% - Accent2 3 2" xfId="93"/>
    <cellStyle name="20% - 强调文字颜色 2 4 2" xfId="94"/>
    <cellStyle name="强调文字颜色 2 2 3 3 2" xfId="95"/>
    <cellStyle name="差_2008云南省分县市中小学教职工统计表（教育厅提供） 2 3" xfId="96"/>
    <cellStyle name="计算" xfId="97" builtinId="22"/>
    <cellStyle name="标题 1 2 2 4" xfId="98"/>
    <cellStyle name="?? 2" xfId="99"/>
    <cellStyle name="40% - 强调文字颜色 3 3 3" xfId="100"/>
    <cellStyle name="_ET_STYLE_NoName_00__Book1_4 3" xfId="101"/>
    <cellStyle name="检查单元格" xfId="102" builtinId="23"/>
    <cellStyle name="Accent3 22" xfId="103"/>
    <cellStyle name="Accent3 17" xfId="104"/>
    <cellStyle name="40% - 强调文字颜色 4 2" xfId="105"/>
    <cellStyle name="_ET_STYLE_NoName_00__建行_汇总表全套样表（4张2016年）" xfId="106"/>
    <cellStyle name="_ET_STYLE_NoName_00__县公司" xfId="107"/>
    <cellStyle name="20% - Accent1 3 3" xfId="108"/>
    <cellStyle name="20% - 强调文字颜色 1 4 3" xfId="109"/>
    <cellStyle name="20% - 强调文字颜色 6" xfId="110" builtinId="50"/>
    <cellStyle name="强调文字颜色 2" xfId="111" builtinId="33"/>
    <cellStyle name="常规 2 2 2 5" xfId="112"/>
    <cellStyle name="40% - 强调文字颜色 4 2 3 3" xfId="113"/>
    <cellStyle name="_long term loan - others 300504" xfId="114"/>
    <cellStyle name="差_教育厅提供义务教育及高中教师人数（2009年1月6日）" xfId="115"/>
    <cellStyle name="好_地方配套按人均增幅控制8.30xl 3" xfId="116"/>
    <cellStyle name="表标题 2 2" xfId="117"/>
    <cellStyle name="_long term loan - others 300504_KPMG original version_附件1：审计评估联合申报明细表_汇总表全套样表（4张2016年）" xfId="118"/>
    <cellStyle name="差_530623_2006年县级财政报表附表 4" xfId="119"/>
    <cellStyle name="链接单元格" xfId="120" builtinId="24"/>
    <cellStyle name="差_业务工作量指标 5" xfId="121"/>
    <cellStyle name="20% - Accent6 2 5" xfId="122"/>
    <cellStyle name="汇总" xfId="123" builtinId="25"/>
    <cellStyle name="差_Book2" xfId="124"/>
    <cellStyle name="20% - 强调文字颜色 6 4 3" xfId="125"/>
    <cellStyle name="20% - Accent6 3 3" xfId="126"/>
    <cellStyle name="好" xfId="127" builtinId="26"/>
    <cellStyle name="差_2009年一般性转移支付标准工资_奖励补助测算7.25 4" xfId="128"/>
    <cellStyle name="差 2 3 2" xfId="129"/>
    <cellStyle name="20% - 强调文字颜色 1 2 5 2 2" xfId="130"/>
    <cellStyle name="20% - 强调文字颜色 3 3" xfId="131"/>
    <cellStyle name="20% - Accent3 2" xfId="132"/>
    <cellStyle name="强调文字颜色 2 2 4 2" xfId="133"/>
    <cellStyle name="适中" xfId="134" builtinId="28"/>
    <cellStyle name="20% - 强调文字颜色 5" xfId="135" builtinId="46"/>
    <cellStyle name="标题 5 3 3" xfId="136"/>
    <cellStyle name="强调文字颜色 1" xfId="137" builtinId="29"/>
    <cellStyle name="常规 2 2 2 4" xfId="138"/>
    <cellStyle name="40% - 强调文字颜色 4 2 3 2" xfId="139"/>
    <cellStyle name="20% - 强调文字颜色 1" xfId="140" builtinId="30"/>
    <cellStyle name="40% - 强调文字颜色 1" xfId="141" builtinId="31"/>
    <cellStyle name="t_HVAC Equipment (3) 5 2" xfId="142"/>
    <cellStyle name="差_2009年一般性转移支付标准工资 2 2" xfId="143"/>
    <cellStyle name="40% - Accent1 4 2" xfId="144"/>
    <cellStyle name="20% - Accent2 3 2 2" xfId="145"/>
    <cellStyle name="20% - 强调文字颜色 2 4 2 2" xfId="146"/>
    <cellStyle name="好_2009年一般性转移支付标准工资_奖励补助测算7.23 2 3" xfId="147"/>
    <cellStyle name="20% - 强调文字颜色 2" xfId="148" builtinId="34"/>
    <cellStyle name="40% - 强调文字颜色 2" xfId="149" builtinId="35"/>
    <cellStyle name="PSDate 2 2" xfId="150"/>
    <cellStyle name="强调文字颜色 3" xfId="151" builtinId="37"/>
    <cellStyle name="Accent5 25 2" xfId="152"/>
    <cellStyle name="40% - 强调文字颜色 4 2 3 4" xfId="153"/>
    <cellStyle name="_Part III.200406.Loan and Liabilities details.(Site Name)_Shenhua PBC package 050530" xfId="154"/>
    <cellStyle name="强调文字颜色 4" xfId="155" builtinId="41"/>
    <cellStyle name="20% - 强调文字颜色 4" xfId="156" builtinId="42"/>
    <cellStyle name="标题 5 3 2" xfId="157"/>
    <cellStyle name="40% - 强调文字颜色 4" xfId="158" builtinId="43"/>
    <cellStyle name="强调文字颜色 5" xfId="159" builtinId="45"/>
    <cellStyle name="40% - 强调文字颜色 5" xfId="160" builtinId="47"/>
    <cellStyle name="60% - 强调文字颜色 5" xfId="161" builtinId="48"/>
    <cellStyle name="sstot 2 2 2" xfId="162"/>
    <cellStyle name="强调文字颜色 6" xfId="163" builtinId="49"/>
    <cellStyle name="?? 30 2" xfId="164"/>
    <cellStyle name="40% - 强调文字颜色 6" xfId="165" builtinId="51"/>
    <cellStyle name="差_2009年一般性转移支付标准工资_不用软件计算9.1不考虑经费管理评价xl 4 2" xfId="166"/>
    <cellStyle name="Heading 3 2" xfId="167"/>
    <cellStyle name="_弱电系统设备配置报价清单" xfId="168"/>
    <cellStyle name="20% - 强调文字颜色 3 3 2" xfId="169"/>
    <cellStyle name="20% - Accent3 2 2" xfId="170"/>
    <cellStyle name="强调文字颜色 2 2 4 2 2" xfId="171"/>
    <cellStyle name="60% - 强调文字颜色 6" xfId="172" builtinId="52"/>
    <cellStyle name="差_2009年一般性转移支付标准工资_奖励补助测算7.25 (version 1) (version 1) 2" xfId="173"/>
    <cellStyle name="常规 2 2 4 2 2" xfId="174"/>
    <cellStyle name="差_03昭通 3 2" xfId="175"/>
    <cellStyle name="Accent2 6 2" xfId="176"/>
    <cellStyle name="?? 11" xfId="177"/>
    <cellStyle name="差_检验表 2 2" xfId="178"/>
    <cellStyle name="Note 9 2" xfId="179"/>
    <cellStyle name="?? 12" xfId="180"/>
    <cellStyle name="常规 2 13" xfId="181"/>
    <cellStyle name="?? [0] 2 2" xfId="182"/>
    <cellStyle name="?? [0] 6 2" xfId="183"/>
    <cellStyle name="Copied 6" xfId="184"/>
    <cellStyle name="{Date}" xfId="185"/>
    <cellStyle name="?? [0] 2" xfId="186"/>
    <cellStyle name="?? [0] 3" xfId="187"/>
    <cellStyle name="差_基础数据分析 2 2" xfId="188"/>
    <cellStyle name="?? [0] 5" xfId="189"/>
    <cellStyle name="差_基础数据分析 2 3" xfId="190"/>
    <cellStyle name="?? [0] 6" xfId="191"/>
    <cellStyle name="?? 13" xfId="192"/>
    <cellStyle name="?? [0] 7" xfId="193"/>
    <cellStyle name="?? 14" xfId="194"/>
    <cellStyle name="差_云南省2008年中小学教职工情况（教育厅提供20090101加工整理） 5" xfId="195"/>
    <cellStyle name="40% - 强调文字颜色 1 3 4" xfId="196"/>
    <cellStyle name="差_2006年在职人员情况 2" xfId="197"/>
    <cellStyle name="Accent6 12" xfId="198"/>
    <cellStyle name="常规 9 2 4" xfId="199"/>
    <cellStyle name="_ET_STYLE_NoName_00__Book1_1_汇总表全套样表（4张2016年）" xfId="200"/>
    <cellStyle name="Copied 3 3" xfId="201"/>
    <cellStyle name="??" xfId="202"/>
    <cellStyle name="?? [0]" xfId="203"/>
    <cellStyle name="?? [0] 8" xfId="204"/>
    <cellStyle name="{Z'0000(4 dec)}" xfId="205"/>
    <cellStyle name="?? 16" xfId="206"/>
    <cellStyle name="?? 21" xfId="207"/>
    <cellStyle name="?? 17" xfId="208"/>
    <cellStyle name="?? 22" xfId="209"/>
    <cellStyle name="?? 18" xfId="210"/>
    <cellStyle name="?? 23" xfId="211"/>
    <cellStyle name="Accent6 - 40% 2 2 2" xfId="212"/>
    <cellStyle name="?? 19" xfId="213"/>
    <cellStyle name="?? 24" xfId="214"/>
    <cellStyle name="差_11大理 3 2" xfId="215"/>
    <cellStyle name="?? 25" xfId="216"/>
    <cellStyle name="?? 30" xfId="217"/>
    <cellStyle name="40% - Accent5 5 3" xfId="218"/>
    <cellStyle name="{Comma [0]}" xfId="219"/>
    <cellStyle name="?? 26" xfId="220"/>
    <cellStyle name="?? 31" xfId="221"/>
    <cellStyle name="?? 27" xfId="222"/>
    <cellStyle name="?? 32" xfId="223"/>
    <cellStyle name="?? 29" xfId="224"/>
    <cellStyle name="?? 34" xfId="225"/>
    <cellStyle name="?? 3" xfId="226"/>
    <cellStyle name="40% - 强调文字颜色 3 3 4" xfId="227"/>
    <cellStyle name="_ET_STYLE_NoName_00__Book1_4 4" xfId="228"/>
    <cellStyle name="?? 3 2" xfId="229"/>
    <cellStyle name="差_云南省2008年中小学教师人数统计表 3 2" xfId="230"/>
    <cellStyle name="?? 35" xfId="231"/>
    <cellStyle name="?? 36" xfId="232"/>
    <cellStyle name="差_2007年可用财力 4 2" xfId="233"/>
    <cellStyle name="Calculation 3 2" xfId="234"/>
    <cellStyle name="?? 37" xfId="235"/>
    <cellStyle name="PSDate" xfId="236"/>
    <cellStyle name="Calculation 3 3" xfId="237"/>
    <cellStyle name="?? 38" xfId="238"/>
    <cellStyle name="?? 4" xfId="239"/>
    <cellStyle name="40% - 强调文字颜色 3 2 3 3" xfId="240"/>
    <cellStyle name="_ET_STYLE_NoName_00_ 2_汇总表全套样表（4张2016年）" xfId="241"/>
    <cellStyle name="?? 4 2" xfId="242"/>
    <cellStyle name="?? 5" xfId="243"/>
    <cellStyle name="40% - 强调文字颜色 3 2 3 4" xfId="244"/>
    <cellStyle name="_CBRE明细表" xfId="245"/>
    <cellStyle name="PSChar 8" xfId="246"/>
    <cellStyle name="?? 5 2" xfId="247"/>
    <cellStyle name="?? 6" xfId="248"/>
    <cellStyle name="20% - Accent2 2 2" xfId="249"/>
    <cellStyle name="20% - 强调文字颜色 2 3 2" xfId="250"/>
    <cellStyle name="强调文字颜色 2 2 3 2 2" xfId="251"/>
    <cellStyle name="?? 7" xfId="252"/>
    <cellStyle name="20% - Accent2 2 3" xfId="253"/>
    <cellStyle name="20% - 强调文字颜色 2 3 3" xfId="254"/>
    <cellStyle name="?? 8" xfId="255"/>
    <cellStyle name="Title 2 2" xfId="256"/>
    <cellStyle name="20% - Accent2 2 4" xfId="257"/>
    <cellStyle name="20% - 强调文字颜色 2 3 4" xfId="258"/>
    <cellStyle name="?? 9" xfId="259"/>
    <cellStyle name="Title 2 3" xfId="260"/>
    <cellStyle name="20% - Accent2 2 5" xfId="261"/>
    <cellStyle name="??_0N-HANDLING " xfId="262"/>
    <cellStyle name="差_县级基础数据 2" xfId="263"/>
    <cellStyle name="20% - 强调文字颜色 1 2 2 3" xfId="264"/>
    <cellStyle name="Accent6 - 40% 3" xfId="265"/>
    <cellStyle name="?鹎%U龡&amp;H?_x0008__x001c__x001c_?_x0007__x0001__x0001_" xfId="266"/>
    <cellStyle name="60% - 强调文字颜色 2 2 6 2" xfId="267"/>
    <cellStyle name="?鹎%U龡&amp;H?_x005f_x0008__x005f_x001c__x005f_x001c_?_x005f_x0007__x005f_x0001__x005f_x0001_" xfId="268"/>
    <cellStyle name="PSSpacer 7" xfId="269"/>
    <cellStyle name="@_text" xfId="270"/>
    <cellStyle name="_ET_STYLE_NoName_00__汇总表全套样表（4张2016年）" xfId="271"/>
    <cellStyle name="20% - Accent3 5 2" xfId="272"/>
    <cellStyle name="差_2006年水利统计指标统计表" xfId="273"/>
    <cellStyle name="输入 8" xfId="274"/>
    <cellStyle name="_KPMG original version_(中企华)审计评估联合申报明细表.V1" xfId="275"/>
    <cellStyle name="20% - 强调文字颜色 2 2 3 2 2" xfId="276"/>
    <cellStyle name="标题 1 3 2" xfId="277"/>
    <cellStyle name="@_text_汇总表全套样表（4张2016年）" xfId="278"/>
    <cellStyle name="强调文字颜色 3 2 4 3" xfId="279"/>
    <cellStyle name="_KPMG original version_(中企华)审计评估联合申报明细表.V1_汇总表全套样表（4张2016年）" xfId="280"/>
    <cellStyle name="@ET_Style?@font-face" xfId="281"/>
    <cellStyle name="标题 2 2 4 2 2" xfId="282"/>
    <cellStyle name="60% - 强调文字颜色 2 2 6" xfId="283"/>
    <cellStyle name="_(中企华)审计评估联合申报明细表.V1" xfId="284"/>
    <cellStyle name="差_下半年禁毒办案经费分配2544.3万元 2 2" xfId="285"/>
    <cellStyle name="_(中企华)审计评估联合申报明细表.V1_汇总表全套样表（4张2016年）" xfId="286"/>
    <cellStyle name="差_530623_2006年县级财政报表附表 2 3" xfId="287"/>
    <cellStyle name="no dec 3" xfId="288"/>
    <cellStyle name="20% - Accent6 2 3 3" xfId="289"/>
    <cellStyle name="_20100326高清市院遂宁检察院1080P配置清单26日改" xfId="290"/>
    <cellStyle name="_KPMG original version_汇总表全套样表（4张2016年）" xfId="291"/>
    <cellStyle name="_20100326高清市院遂宁检察院1080P配置清单26日改_汇总表全套样表（4张2016年）" xfId="292"/>
    <cellStyle name="_Book1" xfId="293"/>
    <cellStyle name="_long term loan - others 300504_Shenhua PBC package 050530_(中企华)审计评估联合申报明细表.V1" xfId="294"/>
    <cellStyle name="40% - 强调文字颜色 5 2 7 2" xfId="295"/>
    <cellStyle name="_Book1_1" xfId="296"/>
    <cellStyle name="20% - 强调文字颜色 4 2 2 2" xfId="297"/>
    <cellStyle name="20% - 强调文字颜色 3 3 4" xfId="298"/>
    <cellStyle name="20% - Accent3 2 4" xfId="299"/>
    <cellStyle name="20% - 强调文字颜色 4 2 2 3" xfId="300"/>
    <cellStyle name="_Book1_2" xfId="301"/>
    <cellStyle name="20% - Accent3 2 5" xfId="302"/>
    <cellStyle name="20% - 强调文字颜色 4 2 2 3 2" xfId="303"/>
    <cellStyle name="_Book1_2 2" xfId="304"/>
    <cellStyle name="差_2009年一般性转移支付标准工资_奖励补助测算5.23新 2 2 2" xfId="305"/>
    <cellStyle name="_Book1_2 3" xfId="306"/>
    <cellStyle name="_Shenhua PBC package 050530_附件1：审计评估联合申报明细表" xfId="307"/>
    <cellStyle name="_Book1_2 4" xfId="308"/>
    <cellStyle name="20% - 强调文字颜色 4 2 2 4" xfId="309"/>
    <cellStyle name="_Book1_3" xfId="310"/>
    <cellStyle name="_Book1_3 2" xfId="311"/>
    <cellStyle name="_Book1_3 2 2" xfId="312"/>
    <cellStyle name="_Book1_3 3" xfId="313"/>
    <cellStyle name="_Book1_3 4" xfId="314"/>
    <cellStyle name="_Book1_3 5" xfId="315"/>
    <cellStyle name="_Book1_3 6" xfId="316"/>
    <cellStyle name="货币 2 3 2" xfId="317"/>
    <cellStyle name="Good 4" xfId="318"/>
    <cellStyle name="_Book1_3 6 2" xfId="319"/>
    <cellStyle name="差_奖励补助测算5.24冯铸" xfId="320"/>
    <cellStyle name="_Book1_3 7" xfId="321"/>
    <cellStyle name="20% - 强调文字颜色 1 2" xfId="322"/>
    <cellStyle name="_Book1_3 8" xfId="323"/>
    <cellStyle name="常规 2 2_汇总表全套样表（4张2016年）" xfId="324"/>
    <cellStyle name="Accent1 - 20% 2" xfId="325"/>
    <cellStyle name="20% - Accent1 2" xfId="326"/>
    <cellStyle name="20% - 强调文字颜色 1 3" xfId="327"/>
    <cellStyle name="强调文字颜色 2 2 2 2" xfId="328"/>
    <cellStyle name="Accent4 9 2" xfId="329"/>
    <cellStyle name="20% - 强调文字颜色 3 2 2 3 2" xfId="330"/>
    <cellStyle name="Monétaire [0]_!!!GO" xfId="331"/>
    <cellStyle name="_Book1_汇总表全套样表（4张2016年）" xfId="332"/>
    <cellStyle name="20% - 强调文字颜色 4 3" xfId="333"/>
    <cellStyle name="20% - Accent4 2" xfId="334"/>
    <cellStyle name="强调文字颜色 2 2 5 2" xfId="335"/>
    <cellStyle name="40% - Accent5 3 2 2" xfId="336"/>
    <cellStyle name="_CBRE明细表_汇总表全套样表（4张2016年）" xfId="337"/>
    <cellStyle name="好_财政支出对上级的依赖程度 6 2" xfId="338"/>
    <cellStyle name="差_高中教师人数（教育厅1.6日提供） 2 3" xfId="339"/>
    <cellStyle name="20% - Accent6 5 3" xfId="340"/>
    <cellStyle name="差_2006年分析表 2 2" xfId="341"/>
    <cellStyle name="PSSpacer 6" xfId="342"/>
    <cellStyle name="_ET_STYLE_NoName_00_" xfId="343"/>
    <cellStyle name="PSSpacer 6 2" xfId="344"/>
    <cellStyle name="Entered 3 3" xfId="345"/>
    <cellStyle name="_ET_STYLE_NoName_00_ 2" xfId="346"/>
    <cellStyle name="差_2007年政法部门业务指标 2 2 2" xfId="347"/>
    <cellStyle name="20% - Accent4 4 3" xfId="348"/>
    <cellStyle name="差_~4190974 3 2" xfId="349"/>
    <cellStyle name="_ET_STYLE_NoName_00__Book1" xfId="350"/>
    <cellStyle name="_ET_STYLE_NoName_00__Book1_1" xfId="351"/>
    <cellStyle name="20% - 强调文字颜色 4 2 5" xfId="352"/>
    <cellStyle name="_ET_STYLE_NoName_00__Book1_1_县公司" xfId="353"/>
    <cellStyle name="20% - 强调文字颜色 5 8 3" xfId="354"/>
    <cellStyle name="_ET_STYLE_NoName_00__Book1_1_县公司_汇总表全套样表（4张2016年）" xfId="355"/>
    <cellStyle name="差_业务工作量指标 2 3" xfId="356"/>
    <cellStyle name="20% - 强调文字颜色 6 3 2 3" xfId="357"/>
    <cellStyle name="20% - Accent6 2 2 3" xfId="358"/>
    <cellStyle name="差_县级公安机关公用经费标准奖励测算方案（定稿） 5" xfId="359"/>
    <cellStyle name="_ET_STYLE_NoName_00__Book1_1_银行账户情况表_2010年12月" xfId="360"/>
    <cellStyle name="_ET_STYLE_NoName_00__Book1_1_银行账户情况表_2010年12月_汇总表全套样表（4张2016年）" xfId="361"/>
    <cellStyle name="_ET_STYLE_NoName_00__Book1_2" xfId="362"/>
    <cellStyle name="Accent5 - 60% 4" xfId="363"/>
    <cellStyle name="Accent1 - 20% 2 2" xfId="364"/>
    <cellStyle name="20% - Accent1 2 2" xfId="365"/>
    <cellStyle name="20% - 强调文字颜色 1 3 2" xfId="366"/>
    <cellStyle name="强调文字颜色 2 2 2 2 2" xfId="367"/>
    <cellStyle name="40% - 强调文字颜色 3 2" xfId="368"/>
    <cellStyle name="_ET_STYLE_NoName_00__Book1_3" xfId="369"/>
    <cellStyle name="Accent5 - 60% 5" xfId="370"/>
    <cellStyle name="Accent1 - 20% 2 3" xfId="371"/>
    <cellStyle name="20% - Accent1 2 3" xfId="372"/>
    <cellStyle name="20% - 强调文字颜色 1 3 3" xfId="373"/>
    <cellStyle name="_ET_STYLE_NoName_00__Book1_3_汇总表全套样表（4张2016年）" xfId="374"/>
    <cellStyle name="40% - 强调文字颜色 3 3" xfId="375"/>
    <cellStyle name="_ET_STYLE_NoName_00__Book1_4" xfId="376"/>
    <cellStyle name="20% - Accent1 2 4" xfId="377"/>
    <cellStyle name="20% - 强调文字颜色 1 3 4" xfId="378"/>
    <cellStyle name="40% - 强调文字颜色 3 3 2" xfId="379"/>
    <cellStyle name="_ET_STYLE_NoName_00__Book1_4 2" xfId="380"/>
    <cellStyle name="40% - 强调文字颜色 3 2 5 2 3" xfId="381"/>
    <cellStyle name="_ET_STYLE_NoName_00__Book1_4_汇总表全套样表（4张2016年）" xfId="382"/>
    <cellStyle name="差_Book1 5" xfId="383"/>
    <cellStyle name="Accent4 8" xfId="384"/>
    <cellStyle name="40% - 强调文字颜色 4 2 7 2" xfId="385"/>
    <cellStyle name="20% - 强调文字颜色 3 2 2 2" xfId="386"/>
    <cellStyle name="Accent2 10 2" xfId="387"/>
    <cellStyle name="20% - Accent5" xfId="388"/>
    <cellStyle name="强调文字颜色 2 2 6" xfId="389"/>
    <cellStyle name="_ET_STYLE_NoName_00__Book1_汇总表全套样表（4张2016年）" xfId="390"/>
    <cellStyle name="20% - 强调文字颜色 5 2 4 2 2" xfId="391"/>
    <cellStyle name="_ET_STYLE_NoName_00__Book1_县公司" xfId="392"/>
    <cellStyle name="_ET_STYLE_NoName_00__Book1_银行账户情况表_2010年12月" xfId="393"/>
    <cellStyle name="差_2006年水利统计指标统计表 3" xfId="394"/>
    <cellStyle name="_ET_STYLE_NoName_00__Sheet3_汇总表全套样表（4张2016年）" xfId="395"/>
    <cellStyle name="差_第五部分(才淼、饶永宏）" xfId="396"/>
    <cellStyle name="20% - 强调文字颜色 4 2 6 2" xfId="397"/>
    <cellStyle name="_ET_STYLE_NoName_00__甘南州" xfId="398"/>
    <cellStyle name="_ET_STYLE_NoName_00__甘南州_汇总表全套样表（4张2016年）" xfId="399"/>
    <cellStyle name="Accent1 - 20% 5" xfId="400"/>
    <cellStyle name="60% - Accent4 2 2 2" xfId="401"/>
    <cellStyle name="20% - Accent1 5" xfId="402"/>
    <cellStyle name="20% - 强调文字颜色 1 6" xfId="403"/>
    <cellStyle name="差_奖励补助测算7.25 (version 1) (version 1)" xfId="404"/>
    <cellStyle name="_ET_STYLE_NoName_00__建行" xfId="405"/>
    <cellStyle name="20% - 强调文字颜色 6 5" xfId="406"/>
    <cellStyle name="20% - Accent6 4" xfId="407"/>
    <cellStyle name="_ET_STYLE_NoName_00__酒泉市" xfId="408"/>
    <cellStyle name="20% - 强调文字颜色 6 4 4" xfId="409"/>
    <cellStyle name="20% - Accent6 3 4" xfId="410"/>
    <cellStyle name="_ET_STYLE_NoName_00__酒泉市_汇总表全套样表（4张2016年）" xfId="411"/>
    <cellStyle name="适中 2 3 2 2" xfId="412"/>
    <cellStyle name="Accent3 5 2" xfId="413"/>
    <cellStyle name="20% - Accent6" xfId="414"/>
    <cellStyle name="强调文字颜色 2 2 7" xfId="415"/>
    <cellStyle name="40% - 强调文字颜色 5 2 5 2 2" xfId="416"/>
    <cellStyle name="_ET_STYLE_NoName_00__临夏州" xfId="417"/>
    <cellStyle name="差_不用软件计算9.1不考虑经费管理评价xl 2 3" xfId="418"/>
    <cellStyle name="Accent2 21" xfId="419"/>
    <cellStyle name="Accent2 16" xfId="420"/>
    <cellStyle name="_Part III.200406.Loan and Liabilities details.(Site Name)_附件1：审计评估联合申报明细表_汇总表全套样表（4张2016年）" xfId="421"/>
    <cellStyle name="Accent4 26 2" xfId="422"/>
    <cellStyle name="_ET_STYLE_NoName_00__临夏州_汇总表全套样表（4张2016年）" xfId="423"/>
    <cellStyle name="20% - Accent2 2 3 3" xfId="424"/>
    <cellStyle name="_ET_STYLE_NoName_00__天水市" xfId="425"/>
    <cellStyle name="_ET_STYLE_NoName_00__天水市_汇总表全套样表（4张2016年）" xfId="426"/>
    <cellStyle name="Copied 5 2" xfId="427"/>
    <cellStyle name="_ET_STYLE_NoName_00__武威市" xfId="428"/>
    <cellStyle name="Note 8 3 2" xfId="429"/>
    <cellStyle name="20% - 强调文字颜色 2 2 6" xfId="430"/>
    <cellStyle name="60% - 强调文字颜色 3 4" xfId="431"/>
    <cellStyle name="_ET_STYLE_NoName_00__武威市_汇总表全套样表（4张2016年）" xfId="432"/>
    <cellStyle name="差_奖励补助测算5.23新 2 2" xfId="433"/>
    <cellStyle name="60% - Accent1 3 2" xfId="434"/>
    <cellStyle name="20% - 强调文字颜色 5 6" xfId="435"/>
    <cellStyle name="20% - Accent5 5" xfId="436"/>
    <cellStyle name="Accent5 - 40% 3" xfId="437"/>
    <cellStyle name="好_1003牟定县 4" xfId="438"/>
    <cellStyle name="Accent1 14" xfId="439"/>
    <cellStyle name="20% - 强调文字颜色 2 2 5 2" xfId="440"/>
    <cellStyle name="InputArea 5" xfId="441"/>
    <cellStyle name="60% - 强调文字颜色 4 2 7" xfId="442"/>
    <cellStyle name="40% - 强调文字颜色 3 2 2" xfId="443"/>
    <cellStyle name="_ET_STYLE_NoName_00__县公司_汇总表全套样表（4张2016年）" xfId="444"/>
    <cellStyle name="差_地方配套按人均增幅控制8.30xl 2 3" xfId="445"/>
    <cellStyle name="20% - Accent1 2 3 2" xfId="446"/>
    <cellStyle name="_ET_STYLE_NoName_00__银行账户情况表_2010年12月" xfId="447"/>
    <cellStyle name="_ET_STYLE_NoName_00__银行账户情况表_2010年12月_汇总表全套样表（4张2016年）" xfId="448"/>
    <cellStyle name="_ET_STYLE_NoName_00__云南水利电力有限公司" xfId="449"/>
    <cellStyle name="差_业务工作量指标 2" xfId="450"/>
    <cellStyle name="20% - 强调文字颜色 6 3 2" xfId="451"/>
    <cellStyle name="20% - Accent6 2 2" xfId="452"/>
    <cellStyle name="_ET_STYLE_NoName_00__云南水利电力有限公司_汇总表全套样表（4张2016年）" xfId="453"/>
    <cellStyle name="20% - 强调文字颜色 5 3" xfId="454"/>
    <cellStyle name="20% - Accent5 2" xfId="455"/>
    <cellStyle name="强调文字颜色 2 2 6 2" xfId="456"/>
    <cellStyle name="_KPMG original version" xfId="457"/>
    <cellStyle name="_Shenhua PBC package 050530_(中企华)审计评估联合申报明细表.V1_汇总表全套样表（4张2016年）" xfId="458"/>
    <cellStyle name="_KPMG original version_附件1：审计评估联合申报明细表" xfId="459"/>
    <cellStyle name="差_00省级(定稿) 2 3" xfId="460"/>
    <cellStyle name="标题 2 4 3" xfId="461"/>
    <cellStyle name="_KPMG original version_附件1：审计评估联合申报明细表_汇总表全套样表（4张2016年）" xfId="462"/>
    <cellStyle name="标题 1 8" xfId="463"/>
    <cellStyle name="20% - 强调文字颜色 1 8 2" xfId="464"/>
    <cellStyle name="好_2008云南省分县市中小学教职工统计表（教育厅提供） 2" xfId="465"/>
    <cellStyle name="差_2008年县级公安保障标准落实奖励经费分配测算 5 2" xfId="466"/>
    <cellStyle name="_long term loan - others 300504_(中企华)审计评估联合申报明细表.V1" xfId="467"/>
    <cellStyle name="60% - 强调文字颜色 4 2" xfId="468"/>
    <cellStyle name="_long term loan - others 300504_(中企华)审计评估联合申报明细表.V1_汇总表全套样表（4张2016年）" xfId="469"/>
    <cellStyle name="好_2009年一般性转移支付标准工资_地方配套按人均增幅控制8.30一般预算平均增幅、人均可用财力平均增幅两次控制、社会治安系数调整、案件数调整xl 4" xfId="470"/>
    <cellStyle name="20% - 强调文字颜色 6 4" xfId="471"/>
    <cellStyle name="20% - Accent6 3" xfId="472"/>
    <cellStyle name="Accent3 - 60% 3" xfId="473"/>
    <cellStyle name="Accent1 - 60% 3 2" xfId="474"/>
    <cellStyle name="_long term loan - others 300504_KPMG original version" xfId="475"/>
    <cellStyle name="差_2009年一般性转移支付标准工资_地方配套按人均增幅控制8.30xl 5" xfId="476"/>
    <cellStyle name="_long term loan - others 300504_KPMG original version_(中企华)审计评估联合申报明细表.V1" xfId="477"/>
    <cellStyle name="差_2009年一般性转移支付标准工资_~5676413" xfId="478"/>
    <cellStyle name="Copied" xfId="479"/>
    <cellStyle name="_long term loan - others 300504_KPMG original version_(中企华)审计评估联合申报明细表.V1_汇总表全套样表（4张2016年）" xfId="480"/>
    <cellStyle name="_long term loan - others 300504_KPMG original version_附件1：审计评估联合申报明细表" xfId="481"/>
    <cellStyle name="PSInt 6 2" xfId="482"/>
    <cellStyle name="_本部汇总_汇总表全套样表（4张2016年）" xfId="483"/>
    <cellStyle name="Input 20 2 2" xfId="484"/>
    <cellStyle name="Input 15 2 2" xfId="485"/>
    <cellStyle name="20% - Accent1 7" xfId="486"/>
    <cellStyle name="20% - 强调文字颜色 1 8" xfId="487"/>
    <cellStyle name="好_2008云南省分县市中小学教职工统计表（教育厅提供）" xfId="488"/>
    <cellStyle name="_long term loan - others 300504_KPMG original version_汇总表全套样表（4张2016年）" xfId="489"/>
    <cellStyle name="Input 6 2" xfId="490"/>
    <cellStyle name="_long term loan - others 300504_Shenhua PBC package 050530" xfId="491"/>
    <cellStyle name="20% - Accent3 2 3 2" xfId="492"/>
    <cellStyle name="Input 6" xfId="493"/>
    <cellStyle name="_long term loan - others 300504_Shenhua PBC package 050530_附件1：审计评估联合申报明细表" xfId="494"/>
    <cellStyle name="Accent5 14 2" xfId="495"/>
    <cellStyle name="{Thousand}" xfId="496"/>
    <cellStyle name="适中 3" xfId="497"/>
    <cellStyle name="60% - 强调文字颜色 5 2 2 4" xfId="498"/>
    <cellStyle name="20% - 强调文字颜色 3 3 3" xfId="499"/>
    <cellStyle name="20% - Accent3 2 3" xfId="500"/>
    <cellStyle name="60% - 强调文字颜色 1 2 7" xfId="501"/>
    <cellStyle name="_long term loan - others 300504_Shenhua PBC package 050530_附件1：审计评估联合申报明细表_汇总表全套样表（4张2016年）" xfId="502"/>
    <cellStyle name="_long term loan - others 300504_附件1：审计评估联合申报明细表" xfId="503"/>
    <cellStyle name="_审计调查表.V3_汇总表全套样表（4张2016年）" xfId="504"/>
    <cellStyle name="差_奖励补助测算5.23新 3 2" xfId="505"/>
    <cellStyle name="差_高中教师人数（教育厅1.6日提供） 2" xfId="506"/>
    <cellStyle name="60% - Accent1 4 2" xfId="507"/>
    <cellStyle name="20% - 强调文字颜色 6 6" xfId="508"/>
    <cellStyle name="20% - Accent6 5" xfId="509"/>
    <cellStyle name="差_Book1_银行账户情况表_2010年12月 3" xfId="510"/>
    <cellStyle name="20% - 强调文字颜色 2 2 6 2" xfId="511"/>
    <cellStyle name="好_05玉溪 4" xfId="512"/>
    <cellStyle name="_long term loan - others 300504_汇总表全套样表（4张2016年）" xfId="513"/>
    <cellStyle name="差_Book1_甘南州 3 4" xfId="514"/>
    <cellStyle name="_long term loan - others 300504_审计调查表.V3" xfId="515"/>
    <cellStyle name="Accent2 - 40% 3 2" xfId="516"/>
    <cellStyle name="差_云南农村义务教育统计表" xfId="517"/>
    <cellStyle name="20% - 强调文字颜色 2 2 4 3" xfId="518"/>
    <cellStyle name="60% - Accent1 2 3" xfId="519"/>
    <cellStyle name="20% - Accent4 6" xfId="520"/>
    <cellStyle name="20% - 强调文字颜色 4 7" xfId="521"/>
    <cellStyle name="差_1003牟定县 3" xfId="522"/>
    <cellStyle name="_long term loan - others 300504_审计调查表.V3_汇总表全套样表（4张2016年）" xfId="523"/>
    <cellStyle name="差_指标五 3 2" xfId="524"/>
    <cellStyle name="_norma1" xfId="525"/>
    <cellStyle name="_Part III.200406.Loan and Liabilities details.(Site Name)" xfId="526"/>
    <cellStyle name="20% - 强调文字颜色 2 2 5 2 3" xfId="527"/>
    <cellStyle name="20% - Accent5 5 3" xfId="528"/>
    <cellStyle name="_Part III.200406.Loan and Liabilities details.(Site Name)_(中企华)审计评估联合申报明细表.V1" xfId="529"/>
    <cellStyle name="_Part III.200406.Loan and Liabilities details.(Site Name)_(中企华)审计评估联合申报明细表.V1_汇总表全套样表（4张2016年）" xfId="530"/>
    <cellStyle name="20% - 强调文字颜色 2 2 4 2 2" xfId="531"/>
    <cellStyle name="60% - Accent1 2 2 2" xfId="532"/>
    <cellStyle name="20% - Accent4 5 2" xfId="533"/>
    <cellStyle name="差_1003牟定县 2 2" xfId="534"/>
    <cellStyle name="_Part III.200406.Loan and Liabilities details.(Site Name)_KPMG original version" xfId="535"/>
    <cellStyle name="60% - 强调文字颜色 2 4 2" xfId="536"/>
    <cellStyle name="_Part III.200406.Loan and Liabilities details.(Site Name)_KPMG original version_(中企华)审计评估联合申报明细表.V1" xfId="537"/>
    <cellStyle name="常规 9 2 3 2" xfId="538"/>
    <cellStyle name="Accent6 11 2" xfId="539"/>
    <cellStyle name="差_云南省2008年中小学教职工情况（教育厅提供20090101加工整理） 4 2" xfId="540"/>
    <cellStyle name="_Part III.200406.Loan and Liabilities details.(Site Name)_KPMG original version_(中企华)审计评估联合申报明细表.V1_汇总表全套样表（4张2016年）" xfId="541"/>
    <cellStyle name="60% - 强调文字颜色 2 2 5 3" xfId="542"/>
    <cellStyle name="20% - 强调文字颜色 3 2 2 3" xfId="543"/>
    <cellStyle name="Accent4 9" xfId="544"/>
    <cellStyle name="Currency [0] 2 2" xfId="545"/>
    <cellStyle name="强调文字颜色 2 2 2" xfId="546"/>
    <cellStyle name="20% - Accent1" xfId="547"/>
    <cellStyle name="Accent1 - 20%" xfId="548"/>
    <cellStyle name="_Part III.200406.Loan and Liabilities details.(Site Name)_KPMG original version_附件1：审计评估联合申报明细表" xfId="549"/>
    <cellStyle name="20% - 强调文字颜色 3 2 2 2 2" xfId="550"/>
    <cellStyle name="Accent4 8 2" xfId="551"/>
    <cellStyle name="差_财政支出对上级的依赖程度 7" xfId="552"/>
    <cellStyle name="_Part III.200406.Loan and Liabilities details.(Site Name)_KPMG original version_附件1：审计评估联合申报明细表_汇总表全套样表（4张2016年）" xfId="553"/>
    <cellStyle name="差_2009年一般性转移支付标准工资_地方配套按人均增幅控制8.31（调整结案率后）xl 5" xfId="554"/>
    <cellStyle name="20% - 强调文字颜色 3 2" xfId="555"/>
    <cellStyle name="_Part III.200406.Loan and Liabilities details.(Site Name)_KPMG original version_汇总表全套样表（4张2016年）" xfId="556"/>
    <cellStyle name="20% - 强调文字颜色 1 2 4" xfId="557"/>
    <cellStyle name="40% - 强调文字颜色 2 2 9" xfId="558"/>
    <cellStyle name="_Part III.200406.Loan and Liabilities details.(Site Name)_Shenhua PBC package 050530_附件1：审计评估联合申报明细表_汇总表全套样表（4张2016年）" xfId="559"/>
    <cellStyle name="_Part III.200406.Loan and Liabilities details.(Site Name)_Shenhua PBC package 050530_(中企华)审计评估联合申报明细表.V1" xfId="560"/>
    <cellStyle name="_Part III.200406.Loan and Liabilities details.(Site Name)_Shenhua PBC package 050530_(中企华)审计评估联合申报明细表.V1_汇总表全套样表（4张2016年）" xfId="561"/>
    <cellStyle name="Accent3 - 40% 2 2 2" xfId="562"/>
    <cellStyle name="强调文字颜色 2 2 2 4" xfId="563"/>
    <cellStyle name="20% - 强调文字颜色 1 5" xfId="564"/>
    <cellStyle name="20% - Accent1 4" xfId="565"/>
    <cellStyle name="Accent1 - 20% 4" xfId="566"/>
    <cellStyle name="_Part III.200406.Loan and Liabilities details.(Site Name)_Shenhua PBC package 050530_附件1：审计评估联合申报明细表" xfId="567"/>
    <cellStyle name="强调文字颜色 2 2 7 2" xfId="568"/>
    <cellStyle name="20% - Accent6 2" xfId="569"/>
    <cellStyle name="20% - 强调文字颜色 6 3" xfId="570"/>
    <cellStyle name="差_业务工作量指标" xfId="571"/>
    <cellStyle name="_Part III.200406.Loan and Liabilities details.(Site Name)_Shenhua PBC package 050530_汇总表全套样表（4张2016年）" xfId="572"/>
    <cellStyle name="强调文字颜色 2 2 3 2" xfId="573"/>
    <cellStyle name="20% - 强调文字颜色 2 3" xfId="574"/>
    <cellStyle name="20% - Accent2 2" xfId="575"/>
    <cellStyle name="20% - Accent5 3 2 2" xfId="576"/>
    <cellStyle name="20% - 强调文字颜色 5 4 2 2" xfId="577"/>
    <cellStyle name="_Part III.200406.Loan and Liabilities details.(Site Name)_附件1：审计评估联合申报明细表" xfId="578"/>
    <cellStyle name="标题 1 2 6 2" xfId="579"/>
    <cellStyle name="差_县公司 2" xfId="580"/>
    <cellStyle name="_Part III.200406.Loan and Liabilities details.(Site Name)_汇总表全套样表（4张2016年）" xfId="581"/>
    <cellStyle name="_Part III.200406.Loan and Liabilities details.(Site Name)_审计调查表.V3" xfId="582"/>
    <cellStyle name="差_云南农村义务教育统计表 5" xfId="583"/>
    <cellStyle name="好_2011计划表 2" xfId="584"/>
    <cellStyle name="_Part III.200406.Loan and Liabilities details.(Site Name)_审计调查表.V3_汇总表全套样表（4张2016年）" xfId="585"/>
    <cellStyle name="_Sheet1" xfId="586"/>
    <cellStyle name="差_下半年禁毒办案经费分配2544.3万元 5" xfId="587"/>
    <cellStyle name="_Sheet1_汇总表全套样表（4张2016年）" xfId="588"/>
    <cellStyle name="_Shenhua PBC package 050530" xfId="589"/>
    <cellStyle name="20% - 强调文字颜色 1 2 2 2" xfId="590"/>
    <cellStyle name="40% - 强调文字颜色 2 2 7 2" xfId="591"/>
    <cellStyle name="差_奖励补助测算5.22测试 5" xfId="592"/>
    <cellStyle name="_Shenhua PBC package 050530_(中企华)审计评估联合申报明细表.V1" xfId="593"/>
    <cellStyle name="Note 2" xfId="594"/>
    <cellStyle name="常规 5 2 5" xfId="595"/>
    <cellStyle name="Pourcentage_pldt" xfId="596"/>
    <cellStyle name="_Shenhua PBC package 050530_汇总表全套样表（4张2016年）" xfId="597"/>
    <cellStyle name="_本部汇总" xfId="598"/>
    <cellStyle name="好_2007年可用财力 5 2" xfId="599"/>
    <cellStyle name="20% - Accent6 3 2 3" xfId="600"/>
    <cellStyle name="20% - 强调文字颜色 6 4 2 3" xfId="601"/>
    <cellStyle name="差_地方配套按人均增幅控制8.30xl 3" xfId="602"/>
    <cellStyle name="强调文字颜色 3 2 3 3" xfId="603"/>
    <cellStyle name="_房屋建筑评估申报表" xfId="604"/>
    <cellStyle name="标题 1 2 2" xfId="605"/>
    <cellStyle name="差_基础数据分析 5" xfId="606"/>
    <cellStyle name="20% - Accent6 3 2" xfId="607"/>
    <cellStyle name="20% - 强调文字颜色 6 4 2" xfId="608"/>
    <cellStyle name="60% - 强调文字颜色 1 2 10" xfId="609"/>
    <cellStyle name="差_地方配套按人均增幅控制8.30xl" xfId="610"/>
    <cellStyle name="_房屋建筑评估申报表_汇总表全套样表（4张2016年）" xfId="611"/>
    <cellStyle name="Neutral 2" xfId="612"/>
    <cellStyle name="标题 2 2 6" xfId="613"/>
    <cellStyle name="20% - 强调文字颜色 1 2 5 2 3" xfId="614"/>
    <cellStyle name="_附件1：审计评估联合申报明细表" xfId="615"/>
    <cellStyle name="Accent3 - 60% 3 2" xfId="616"/>
    <cellStyle name="_附件1：审计评估联合申报明细表_汇总表全套样表（4张2016年）" xfId="617"/>
    <cellStyle name="Accent4 12 2" xfId="618"/>
    <cellStyle name="t_HVAC Equipment (3) 2 2 2" xfId="619"/>
    <cellStyle name="_和政县2013年第二批计划表（上报）(1)" xfId="620"/>
    <cellStyle name="Linked Cell 4 2" xfId="621"/>
    <cellStyle name="_南方电网" xfId="622"/>
    <cellStyle name="20% - Accent4 2 3 3" xfId="623"/>
    <cellStyle name="常规 4 3 3" xfId="624"/>
    <cellStyle name="_南方电网_汇总表全套样表（4张2016年）" xfId="625"/>
    <cellStyle name="常规 5 5" xfId="626"/>
    <cellStyle name="Copied 2" xfId="627"/>
    <cellStyle name="差_2009年一般性转移支付标准工资_~5676413 2" xfId="628"/>
    <cellStyle name="强调文字颜色 6 2 3" xfId="629"/>
    <cellStyle name="_审计调查表.V3" xfId="630"/>
    <cellStyle name="好_Book2 3" xfId="631"/>
    <cellStyle name="Accent2 26" xfId="632"/>
    <cellStyle name="_文函专递0211-施工企业调查表（附件）" xfId="633"/>
    <cellStyle name="20% - 强调文字颜色 2 4 3" xfId="634"/>
    <cellStyle name="20% - Accent2 3 3" xfId="635"/>
    <cellStyle name="40% - Accent1 5" xfId="636"/>
    <cellStyle name="差_2009年一般性转移支付标准工资 3" xfId="637"/>
    <cellStyle name="_文函专递0211-施工企业调查表（附件）_汇总表全套样表（4张2016年）" xfId="638"/>
    <cellStyle name="差_不用软件计算9.1不考虑经费管理评价xl 4" xfId="639"/>
    <cellStyle name="{Comma}" xfId="640"/>
    <cellStyle name="差 3" xfId="641"/>
    <cellStyle name="{Thousand [0]}" xfId="642"/>
    <cellStyle name="常规 2 4" xfId="643"/>
    <cellStyle name="{Month}" xfId="644"/>
    <cellStyle name="60% - Accent4" xfId="645"/>
    <cellStyle name="Accent1 25" xfId="646"/>
    <cellStyle name="per.style" xfId="647"/>
    <cellStyle name="{Percent}" xfId="648"/>
    <cellStyle name="{Z'0000(1 dec)}" xfId="649"/>
    <cellStyle name="差_2008云南省分县市中小学教职工统计表（教育厅提供）" xfId="650"/>
    <cellStyle name="0,0_x000d__x000a_NA_x000d__x000a_ 2" xfId="651"/>
    <cellStyle name="60% - 强调文字颜色 2 2 2 2 2" xfId="652"/>
    <cellStyle name="0,0_x000d__x000a_NA_x000d__x000a__Book1" xfId="653"/>
    <cellStyle name="20% - 强调文字颜色 1 3 2 2" xfId="654"/>
    <cellStyle name="20% - Accent1 2 2 2" xfId="655"/>
    <cellStyle name="Accent1 - 20% 2 2 2" xfId="656"/>
    <cellStyle name="Accent5 - 60% 4 2" xfId="657"/>
    <cellStyle name="差_2009年一般性转移支付标准工资_奖励补助测算5.24冯铸" xfId="658"/>
    <cellStyle name="20% - 强调文字颜色 1 3 2 3" xfId="659"/>
    <cellStyle name="20% - Accent1 2 2 3" xfId="660"/>
    <cellStyle name="20% - Accent1 2 3 3" xfId="661"/>
    <cellStyle name="20% - Accent1 2 5" xfId="662"/>
    <cellStyle name="标题 4 2 7 2" xfId="663"/>
    <cellStyle name="强调文字颜色 2 2 2 3" xfId="664"/>
    <cellStyle name="20% - 强调文字颜色 1 4" xfId="665"/>
    <cellStyle name="20% - Accent1 3" xfId="666"/>
    <cellStyle name="Accent1 - 20% 3" xfId="667"/>
    <cellStyle name="强调文字颜色 2 2 2 3 2" xfId="668"/>
    <cellStyle name="20% - 强调文字颜色 1 4 2" xfId="669"/>
    <cellStyle name="20% - Accent1 3 2" xfId="670"/>
    <cellStyle name="Accent1 - 20% 3 2" xfId="671"/>
    <cellStyle name="20% - 强调文字颜色 1 4 2 2" xfId="672"/>
    <cellStyle name="20% - Accent1 3 2 2" xfId="673"/>
    <cellStyle name="20% - 强调文字颜色 1 4 2 3" xfId="674"/>
    <cellStyle name="20% - Accent1 3 2 3" xfId="675"/>
    <cellStyle name="20% - 强调文字颜色 1 4 4" xfId="676"/>
    <cellStyle name="20% - Accent1 3 4" xfId="677"/>
    <cellStyle name="20% - Accent1 4 2" xfId="678"/>
    <cellStyle name="Accent1 - 20% 4 2" xfId="679"/>
    <cellStyle name="20% - Accent1 4 3" xfId="680"/>
    <cellStyle name="20% - Accent1 5 2" xfId="681"/>
    <cellStyle name="20% - Accent3 2 2 2" xfId="682"/>
    <cellStyle name="20% - 强调文字颜色 3 3 2 2" xfId="683"/>
    <cellStyle name="20% - Accent1 5 3" xfId="684"/>
    <cellStyle name="差_03昭通" xfId="685"/>
    <cellStyle name="20% - 强调文字颜色 1 7" xfId="686"/>
    <cellStyle name="20% - Accent1 6" xfId="687"/>
    <cellStyle name="好_检验表（调整后） 3" xfId="688"/>
    <cellStyle name="60% - 强调文字颜色 4 4 2 2" xfId="689"/>
    <cellStyle name="差_建行 2 2 2" xfId="690"/>
    <cellStyle name="20% - 强调文字颜色 3 2 2 4" xfId="691"/>
    <cellStyle name="20% - Accent5 3 2" xfId="692"/>
    <cellStyle name="20% - 强调文字颜色 5 4 2" xfId="693"/>
    <cellStyle name="强调文字颜色 2 2 3" xfId="694"/>
    <cellStyle name="20% - Accent2" xfId="695"/>
    <cellStyle name="sstot 5 2" xfId="696"/>
    <cellStyle name="20% - 强调文字颜色 2 3 2 2" xfId="697"/>
    <cellStyle name="20% - Accent2 2 2 2" xfId="698"/>
    <cellStyle name="20% - 强调文字颜色 2 3 2 3" xfId="699"/>
    <cellStyle name="20% - Accent2 2 2 3" xfId="700"/>
    <cellStyle name="20% - Accent2 2 3 2" xfId="701"/>
    <cellStyle name="强调文字颜色 2 2 3 3" xfId="702"/>
    <cellStyle name="20% - 强调文字颜色 2 4" xfId="703"/>
    <cellStyle name="20% - Accent2 3" xfId="704"/>
    <cellStyle name="差_2009年一般性转移支付标准工资" xfId="705"/>
    <cellStyle name="20% - Accent5 3 2 3" xfId="706"/>
    <cellStyle name="20% - 强调文字颜色 5 4 2 3" xfId="707"/>
    <cellStyle name="20% - 强调文字颜色 2 4 4" xfId="708"/>
    <cellStyle name="20% - Accent2 3 4" xfId="709"/>
    <cellStyle name="40% - Accent1 6" xfId="710"/>
    <cellStyle name="Title 3 2" xfId="711"/>
    <cellStyle name="差_2009年一般性转移支付标准工资 4" xfId="712"/>
    <cellStyle name="强调文字颜色 2 2 3 4" xfId="713"/>
    <cellStyle name="20% - 强调文字颜色 2 5" xfId="714"/>
    <cellStyle name="20% - Accent2 4" xfId="715"/>
    <cellStyle name="20% - Accent2 4 2" xfId="716"/>
    <cellStyle name="40% - Accent2 4" xfId="717"/>
    <cellStyle name="20% - Accent2 4 3" xfId="718"/>
    <cellStyle name="40% - Accent2 5" xfId="719"/>
    <cellStyle name="20% - 强调文字颜色 2 6" xfId="720"/>
    <cellStyle name="20% - Accent2 5" xfId="721"/>
    <cellStyle name="20% - 强调文字颜色 2 2 2 2" xfId="722"/>
    <cellStyle name="40% - 强调文字颜色 3 2 7 2" xfId="723"/>
    <cellStyle name="差_汇总-县级财政报表附表 3 2" xfId="724"/>
    <cellStyle name="好_检验表（调整后） 5" xfId="725"/>
    <cellStyle name="20% - 强调文字颜色 2 2 2 2 2" xfId="726"/>
    <cellStyle name="20% - Accent2 5 2" xfId="727"/>
    <cellStyle name="40% - Accent3 4" xfId="728"/>
    <cellStyle name="20% - Accent3 3 2 2" xfId="729"/>
    <cellStyle name="20% - 强调文字颜色 3 4 2 2" xfId="730"/>
    <cellStyle name="40% - Accent3 5" xfId="731"/>
    <cellStyle name="20% - Accent2 5 3" xfId="732"/>
    <cellStyle name="60% - 强调文字颜色 1 2 2 2" xfId="733"/>
    <cellStyle name="20% - 强调文字颜色 2 7" xfId="734"/>
    <cellStyle name="20% - Accent2 6" xfId="735"/>
    <cellStyle name="20% - 强调文字颜色 2 2 2 3" xfId="736"/>
    <cellStyle name="20% - 强调文字颜色 2 8" xfId="737"/>
    <cellStyle name="20% - Accent2 7" xfId="738"/>
    <cellStyle name="样式 1" xfId="739"/>
    <cellStyle name="Prefilled" xfId="740"/>
    <cellStyle name="20% - 强调文字颜色 2 2 2 4" xfId="741"/>
    <cellStyle name="20% - Accent5 3 3" xfId="742"/>
    <cellStyle name="20% - 强调文字颜色 5 4 3" xfId="743"/>
    <cellStyle name="强调文字颜色 2 2 4" xfId="744"/>
    <cellStyle name="20% - Accent3" xfId="745"/>
    <cellStyle name="差_历年教师人数 5 2" xfId="746"/>
    <cellStyle name="20% - Accent3 2 2 3" xfId="747"/>
    <cellStyle name="20% - 强调文字颜色 3 3 2 3" xfId="748"/>
    <cellStyle name="20% - Accent3 2 3 3" xfId="749"/>
    <cellStyle name="强调文字颜色 2 2 4 3" xfId="750"/>
    <cellStyle name="20% - Accent3 3" xfId="751"/>
    <cellStyle name="20% - 强调文字颜色 3 4" xfId="752"/>
    <cellStyle name="20% - Accent3 3 2" xfId="753"/>
    <cellStyle name="20% - 强调文字颜色 3 4 2" xfId="754"/>
    <cellStyle name="20% - Accent3 3 2 3" xfId="755"/>
    <cellStyle name="20% - 强调文字颜色 3 4 2 3" xfId="756"/>
    <cellStyle name="20% - Accent3 3 3" xfId="757"/>
    <cellStyle name="20% - 强调文字颜色 3 4 3" xfId="758"/>
    <cellStyle name="20% - Accent3 3 4" xfId="759"/>
    <cellStyle name="20% - 强调文字颜色 3 4 4" xfId="760"/>
    <cellStyle name="20% - 强调文字颜色 4 2 3 2" xfId="761"/>
    <cellStyle name="20% - 强调文字颜色 1 2 10" xfId="762"/>
    <cellStyle name="60% - 强调文字颜色 1 3" xfId="763"/>
    <cellStyle name="20% - Accent3 4" xfId="764"/>
    <cellStyle name="20% - 强调文字颜色 3 5" xfId="765"/>
    <cellStyle name="Input Cells 2 2 2" xfId="766"/>
    <cellStyle name="差_M03" xfId="767"/>
    <cellStyle name="20% - Accent3 4 2" xfId="768"/>
    <cellStyle name="差_M03 2" xfId="769"/>
    <cellStyle name="20% - Accent3 4 3" xfId="770"/>
    <cellStyle name="差_M03 3" xfId="771"/>
    <cellStyle name="20% - 强调文字颜色 2 2 3 2" xfId="772"/>
    <cellStyle name="差_汇总-县级财政报表附表 4 2" xfId="773"/>
    <cellStyle name="20% - Accent3 5" xfId="774"/>
    <cellStyle name="20% - 强调文字颜色 3 6" xfId="775"/>
    <cellStyle name="20% - Accent3 5 3" xfId="776"/>
    <cellStyle name="60% - 强调文字颜色 1 3 2 2" xfId="777"/>
    <cellStyle name="20% - 强调文字颜色 2 2 3 3" xfId="778"/>
    <cellStyle name="20% - Accent3 6" xfId="779"/>
    <cellStyle name="20% - 强调文字颜色 3 7" xfId="780"/>
    <cellStyle name="20% - 强调文字颜色 2 2 3 4" xfId="781"/>
    <cellStyle name="20% - Accent3 7" xfId="782"/>
    <cellStyle name="20% - 强调文字颜色 3 8" xfId="783"/>
    <cellStyle name="20% - Accent5 3 4" xfId="784"/>
    <cellStyle name="20% - 强调文字颜色 5 4 4" xfId="785"/>
    <cellStyle name="强调文字颜色 2 2 5" xfId="786"/>
    <cellStyle name="20% - Accent4" xfId="787"/>
    <cellStyle name="强调文字颜色 2 2 5 2 2" xfId="788"/>
    <cellStyle name="20% - Accent4 2 2" xfId="789"/>
    <cellStyle name="20% - 强调文字颜色 4 3 2" xfId="790"/>
    <cellStyle name="20% - Accent4 2 2 2" xfId="791"/>
    <cellStyle name="20% - 强调文字颜色 4 3 2 2" xfId="792"/>
    <cellStyle name="20% - Accent4 2 4" xfId="793"/>
    <cellStyle name="20% - 强调文字颜色 4 3 4" xfId="794"/>
    <cellStyle name="20% - Accent4 2 5" xfId="795"/>
    <cellStyle name="20% - Accent4 2 2 3" xfId="796"/>
    <cellStyle name="20% - 强调文字颜色 4 3 2 3" xfId="797"/>
    <cellStyle name="输入 5 2" xfId="798"/>
    <cellStyle name="20% - 强调文字颜色 3 2 10" xfId="799"/>
    <cellStyle name="20% - Accent4 2 3" xfId="800"/>
    <cellStyle name="20% - 强调文字颜色 4 3 3" xfId="801"/>
    <cellStyle name="差_文体广播部门 6 2" xfId="802"/>
    <cellStyle name="20% - Accent4 2 3 2" xfId="803"/>
    <cellStyle name="20% - Accent4 3 4" xfId="804"/>
    <cellStyle name="20% - 强调文字颜色 4 4 4" xfId="805"/>
    <cellStyle name="强调文字颜色 2 2 5 3" xfId="806"/>
    <cellStyle name="20% - Accent4 3" xfId="807"/>
    <cellStyle name="20% - 强调文字颜色 4 4" xfId="808"/>
    <cellStyle name="20% - Accent4 3 3" xfId="809"/>
    <cellStyle name="20% - 强调文字颜色 4 4 3" xfId="810"/>
    <cellStyle name="20% - Accent4 4 2" xfId="811"/>
    <cellStyle name="20% - 强调文字颜色 2 2 4 2" xfId="812"/>
    <cellStyle name="60% - Accent1 2 2" xfId="813"/>
    <cellStyle name="20% - Accent4 5" xfId="814"/>
    <cellStyle name="20% - 强调文字颜色 4 6" xfId="815"/>
    <cellStyle name="差_1003牟定县 2" xfId="816"/>
    <cellStyle name="20% - Accent4 7" xfId="817"/>
    <cellStyle name="20% - 强调文字颜色 4 8" xfId="818"/>
    <cellStyle name="差_1003牟定县 4" xfId="819"/>
    <cellStyle name="20% - Accent5 2 2" xfId="820"/>
    <cellStyle name="20% - 强调文字颜色 5 3 2" xfId="821"/>
    <cellStyle name="Input 12" xfId="822"/>
    <cellStyle name="20% - 强调文字颜色 2 2 8" xfId="823"/>
    <cellStyle name="差_2009年一般性转移支付标准工资_奖励补助测算5.22测试 3 2" xfId="824"/>
    <cellStyle name="20% - Accent5 2 2 2" xfId="825"/>
    <cellStyle name="20% - 强调文字颜色 5 3 2 2" xfId="826"/>
    <cellStyle name="Input 12 2" xfId="827"/>
    <cellStyle name="20% - 强调文字颜色 2 2 9" xfId="828"/>
    <cellStyle name="20% - Accent5 2 2 3" xfId="829"/>
    <cellStyle name="20% - 强调文字颜色 5 3 2 3" xfId="830"/>
    <cellStyle name="Input 12 3" xfId="831"/>
    <cellStyle name="20% - Accent5 2 3 2" xfId="832"/>
    <cellStyle name="Input 13 2" xfId="833"/>
    <cellStyle name="20% - Accent5 2 3 3" xfId="834"/>
    <cellStyle name="Input 13 3" xfId="835"/>
    <cellStyle name="20% - Accent5 3" xfId="836"/>
    <cellStyle name="20% - 强调文字颜色 5 4" xfId="837"/>
    <cellStyle name="20% - Accent5 4" xfId="838"/>
    <cellStyle name="20% - 强调文字颜色 5 5" xfId="839"/>
    <cellStyle name="20% - 强调文字颜色 3 2 3 4" xfId="840"/>
    <cellStyle name="20% - Accent5 4 2" xfId="841"/>
    <cellStyle name="20% - Accent5 4 3" xfId="842"/>
    <cellStyle name="差_地方配套按人均增幅控制8.31（调整结案率后）xl" xfId="843"/>
    <cellStyle name="20% - 强调文字颜色 2 2 5 2 2" xfId="844"/>
    <cellStyle name="Accent1 14 2" xfId="845"/>
    <cellStyle name="好_1003牟定县 4 2" xfId="846"/>
    <cellStyle name="Accent5 - 40% 3 2" xfId="847"/>
    <cellStyle name="好_5334_2006年迪庆县级财政报表附表" xfId="848"/>
    <cellStyle name="20% - Accent5 5 2" xfId="849"/>
    <cellStyle name="差_奖励补助测算5.23新 2 2 2" xfId="850"/>
    <cellStyle name="Accent1 15" xfId="851"/>
    <cellStyle name="Accent1 20" xfId="852"/>
    <cellStyle name="好_1003牟定县 5" xfId="853"/>
    <cellStyle name="Accent5 - 40% 4" xfId="854"/>
    <cellStyle name="20% - 强调文字颜色 2 2 5 3" xfId="855"/>
    <cellStyle name="差_05玉溪 2 2" xfId="856"/>
    <cellStyle name="20% - Accent5 6" xfId="857"/>
    <cellStyle name="20% - 强调文字颜色 5 7" xfId="858"/>
    <cellStyle name="差_奖励补助测算5.23新 2 3" xfId="859"/>
    <cellStyle name="Accent1 16" xfId="860"/>
    <cellStyle name="Accent1 21" xfId="861"/>
    <cellStyle name="Accent5 - 40% 5" xfId="862"/>
    <cellStyle name="Followed Hyperlink_AheadBehind.xls Chart 23" xfId="863"/>
    <cellStyle name="20% - 强调文字颜色 2 2 5 4" xfId="864"/>
    <cellStyle name="差_05玉溪 2 3" xfId="865"/>
    <cellStyle name="20% - 强调文字颜色 2 2 10" xfId="866"/>
    <cellStyle name="20% - Accent5 7" xfId="867"/>
    <cellStyle name="20% - 强调文字颜色 5 8" xfId="868"/>
    <cellStyle name="差_县级公安机关公用经费标准奖励测算方案（定稿） 4" xfId="869"/>
    <cellStyle name="20% - Accent6 2 2 2" xfId="870"/>
    <cellStyle name="20% - 强调文字颜色 6 3 2 2" xfId="871"/>
    <cellStyle name="差_业务工作量指标 2 2" xfId="872"/>
    <cellStyle name="差_530623_2006年县级财政报表附表 2" xfId="873"/>
    <cellStyle name="20% - Accent6 2 3" xfId="874"/>
    <cellStyle name="20% - 强调文字颜色 6 3 3" xfId="875"/>
    <cellStyle name="no dec" xfId="876"/>
    <cellStyle name="差_业务工作量指标 3" xfId="877"/>
    <cellStyle name="style2" xfId="878"/>
    <cellStyle name="差_530623_2006年县级财政报表附表 2 2" xfId="879"/>
    <cellStyle name="20% - Accent6 2 3 2" xfId="880"/>
    <cellStyle name="no dec 2" xfId="881"/>
    <cellStyle name="差_业务工作量指标 3 2" xfId="882"/>
    <cellStyle name="差_530623_2006年县级财政报表附表 3" xfId="883"/>
    <cellStyle name="20% - Accent6 2 4" xfId="884"/>
    <cellStyle name="20% - 强调文字颜色 6 3 4" xfId="885"/>
    <cellStyle name="差_业务工作量指标 4" xfId="886"/>
    <cellStyle name="20% - Accent6 4 2" xfId="887"/>
    <cellStyle name="20% - Accent6 4 3" xfId="888"/>
    <cellStyle name="20% - Accent6 5 2" xfId="889"/>
    <cellStyle name="差_高中教师人数（教育厅1.6日提供） 2 2" xfId="890"/>
    <cellStyle name="20% - Accent6 6" xfId="891"/>
    <cellStyle name="20% - 强调文字颜色 6 7" xfId="892"/>
    <cellStyle name="40% - 强调文字颜色 3 4 2 2" xfId="893"/>
    <cellStyle name="差_高中教师人数（教育厅1.6日提供） 3" xfId="894"/>
    <cellStyle name="20% - Accent6 7" xfId="895"/>
    <cellStyle name="20% - 强调文字颜色 6 8" xfId="896"/>
    <cellStyle name="40% - 强调文字颜色 3 4 2 3" xfId="897"/>
    <cellStyle name="差_高中教师人数（教育厅1.6日提供） 4" xfId="898"/>
    <cellStyle name="20% - 强调文字颜色 1 2 2" xfId="899"/>
    <cellStyle name="40% - 强调文字颜色 2 2 7" xfId="900"/>
    <cellStyle name="20% - 强调文字颜色 1 2 2 2 2" xfId="901"/>
    <cellStyle name="20% - 强调文字颜色 1 2 2 3 2" xfId="902"/>
    <cellStyle name="差_县级基础数据 2 2" xfId="903"/>
    <cellStyle name="20% - 强调文字颜色 1 2 2 4" xfId="904"/>
    <cellStyle name="差_县级基础数据 3" xfId="905"/>
    <cellStyle name="好_奖励补助测算7.25" xfId="906"/>
    <cellStyle name="20% - 强调文字颜色 1 2 3" xfId="907"/>
    <cellStyle name="40% - 强调文字颜色 2 2 8" xfId="908"/>
    <cellStyle name="好_奖励补助测算7.25 2" xfId="909"/>
    <cellStyle name="20% - 强调文字颜色 1 2 3 2" xfId="910"/>
    <cellStyle name="好_奖励补助测算7.25 2 2" xfId="911"/>
    <cellStyle name="20% - 强调文字颜色 1 2 3 2 2" xfId="912"/>
    <cellStyle name="好_奖励补助测算7.25 3" xfId="913"/>
    <cellStyle name="20% - 强调文字颜色 1 2 3 3" xfId="914"/>
    <cellStyle name="好_奖励补助测算7.25 3 2" xfId="915"/>
    <cellStyle name="20% - 强调文字颜色 1 2 3 3 2" xfId="916"/>
    <cellStyle name="好_奖励补助测算7.25 4" xfId="917"/>
    <cellStyle name="20% - 强调文字颜色 1 2 3 4" xfId="918"/>
    <cellStyle name="20% - 强调文字颜色 1 2 4 2" xfId="919"/>
    <cellStyle name="20% - 强调文字颜色 1 2 4 2 2" xfId="920"/>
    <cellStyle name="20% - 强调文字颜色 1 2 4 3" xfId="921"/>
    <cellStyle name="20% - 强调文字颜色 1 2 5" xfId="922"/>
    <cellStyle name="标题 4 2 6 2" xfId="923"/>
    <cellStyle name="20% - 强调文字颜色 1 2 5 2" xfId="924"/>
    <cellStyle name="20% - 强调文字颜色 1 2 5 3" xfId="925"/>
    <cellStyle name="Accent3 10 2" xfId="926"/>
    <cellStyle name="20% - 强调文字颜色 1 2 5 4" xfId="927"/>
    <cellStyle name="20% - 强调文字颜色 1 2 6" xfId="928"/>
    <cellStyle name="Note 7 3 2" xfId="929"/>
    <cellStyle name="差_M01-2(州市补助收入) 4 2" xfId="930"/>
    <cellStyle name="20% - 强调文字颜色 1 2 6 2" xfId="931"/>
    <cellStyle name="20% - 强调文字颜色 1 2 7" xfId="932"/>
    <cellStyle name="好_云南省2008年中小学教职工情况（教育厅提供20090101加工整理）" xfId="933"/>
    <cellStyle name="20% - 强调文字颜色 1 2 7 2" xfId="934"/>
    <cellStyle name="20% - 强调文字颜色 1 2 8" xfId="935"/>
    <cellStyle name="20% - 强调文字颜色 1 2 9" xfId="936"/>
    <cellStyle name="差_检验表 6 2" xfId="937"/>
    <cellStyle name="好_2008云南省分县市中小学教职工统计表（教育厅提供） 3" xfId="938"/>
    <cellStyle name="20% - 强调文字颜色 1 8 3" xfId="939"/>
    <cellStyle name="20% - 强调文字颜色 2 2" xfId="940"/>
    <cellStyle name="20% - 强调文字颜色 2 2 2" xfId="941"/>
    <cellStyle name="40% - 强调文字颜色 3 2 7" xfId="942"/>
    <cellStyle name="差_汇总-县级财政报表附表 3" xfId="943"/>
    <cellStyle name="20% - 强调文字颜色 2 2 2 3 2" xfId="944"/>
    <cellStyle name="20% - 强调文字颜色 2 2 3" xfId="945"/>
    <cellStyle name="40% - 强调文字颜色 3 2 8" xfId="946"/>
    <cellStyle name="差_汇总-县级财政报表附表 4" xfId="947"/>
    <cellStyle name="20% - 强调文字颜色 2 2 3 3 2" xfId="948"/>
    <cellStyle name="差_0502通海县 5" xfId="949"/>
    <cellStyle name="20% - 强调文字颜色 2 2 4" xfId="950"/>
    <cellStyle name="40% - 强调文字颜色 3 2 9" xfId="951"/>
    <cellStyle name="差_汇总-县级财政报表附表 5" xfId="952"/>
    <cellStyle name="20% - 强调文字颜色 2 2 5" xfId="953"/>
    <cellStyle name="20% - 强调文字颜色 2 2 7" xfId="954"/>
    <cellStyle name="Accent2 15 2" xfId="955"/>
    <cellStyle name="Accent2 20 2" xfId="956"/>
    <cellStyle name="差_不用软件计算9.1不考虑经费管理评价xl 2 2 2" xfId="957"/>
    <cellStyle name="20% - 强调文字颜色 2 2 7 2" xfId="958"/>
    <cellStyle name="20% - 强调文字颜色 2 8 2" xfId="959"/>
    <cellStyle name="40% - Accent5 4" xfId="960"/>
    <cellStyle name="Prefilled 2" xfId="961"/>
    <cellStyle name="40% - Accent5 5" xfId="962"/>
    <cellStyle name="20% - 强调文字颜色 2 8 3" xfId="963"/>
    <cellStyle name="60% - 强调文字颜色 1 2 4 2" xfId="964"/>
    <cellStyle name="Prefilled 3" xfId="965"/>
    <cellStyle name="20% - 强调文字颜色 3 2 2" xfId="966"/>
    <cellStyle name="40% - 强调文字颜色 4 2 7" xfId="967"/>
    <cellStyle name="20% - 强调文字颜色 3 2 3" xfId="968"/>
    <cellStyle name="40% - 强调文字颜色 4 2 8" xfId="969"/>
    <cellStyle name="20% - 强调文字颜色 3 2 3 2" xfId="970"/>
    <cellStyle name="Accent5 8" xfId="971"/>
    <cellStyle name="差_Book2 5" xfId="972"/>
    <cellStyle name="20% - 强调文字颜色 3 2 3 2 2" xfId="973"/>
    <cellStyle name="Accent5 8 2" xfId="974"/>
    <cellStyle name="Accent5 9 2" xfId="975"/>
    <cellStyle name="20% - 强调文字颜色 3 2 3 3 2" xfId="976"/>
    <cellStyle name="Good 2 3" xfId="977"/>
    <cellStyle name="20% - 强调文字颜色 3 2 4" xfId="978"/>
    <cellStyle name="40% - 强调文字颜色 4 2 9" xfId="979"/>
    <cellStyle name="40% - 强调文字颜色 5 2 6 2" xfId="980"/>
    <cellStyle name="20% - 强调文字颜色 3 2 4 2" xfId="981"/>
    <cellStyle name="Accent6 8" xfId="982"/>
    <cellStyle name="20% - 强调文字颜色 3 2 4 2 2" xfId="983"/>
    <cellStyle name="Accent6 8 2" xfId="984"/>
    <cellStyle name="差_义务教育阶段教职工人数（教育厅提供最终） 2 3" xfId="985"/>
    <cellStyle name="20% - 强调文字颜色 3 2 4 3" xfId="986"/>
    <cellStyle name="Accent6 9" xfId="987"/>
    <cellStyle name="标题 6 2 2" xfId="988"/>
    <cellStyle name="20% - 强调文字颜色 3 2 5" xfId="989"/>
    <cellStyle name="RevList 2" xfId="990"/>
    <cellStyle name="20% - 强调文字颜色 3 2 5 2" xfId="991"/>
    <cellStyle name="RevList 2 2" xfId="992"/>
    <cellStyle name="20% - 强调文字颜色 3 2 5 2 2" xfId="993"/>
    <cellStyle name="RevList 2 2 2" xfId="994"/>
    <cellStyle name="20% - 强调文字颜色 3 2 5 2 3" xfId="995"/>
    <cellStyle name="20% - 强调文字颜色 3 2 5 3" xfId="996"/>
    <cellStyle name="RevList 2 3" xfId="997"/>
    <cellStyle name="20% - 强调文字颜色 3 2 5 4" xfId="998"/>
    <cellStyle name="20% - 强调文字颜色 3 2 6" xfId="999"/>
    <cellStyle name="RevList 3" xfId="1000"/>
    <cellStyle name="20% - 强调文字颜色 3 2 6 2" xfId="1001"/>
    <cellStyle name="RevList 3 2" xfId="1002"/>
    <cellStyle name="20% - 强调文字颜色 3 2 7" xfId="1003"/>
    <cellStyle name="RevList 4" xfId="1004"/>
    <cellStyle name="20% - 强调文字颜色 3 2 7 2" xfId="1005"/>
    <cellStyle name="RevList 4 2" xfId="1006"/>
    <cellStyle name="差_云南水利电力有限公司 4" xfId="1007"/>
    <cellStyle name="20% - 强调文字颜色 3 2 8" xfId="1008"/>
    <cellStyle name="RevList 5" xfId="1009"/>
    <cellStyle name="20% - 强调文字颜色 3 2 9" xfId="1010"/>
    <cellStyle name="20% - 强调文字颜色 3 8 2" xfId="1011"/>
    <cellStyle name="20% - 强调文字颜色 3 8 3" xfId="1012"/>
    <cellStyle name="20% - 强调文字颜色 4 2" xfId="1013"/>
    <cellStyle name="标题 5 3 2 2" xfId="1014"/>
    <cellStyle name="20% - 强调文字颜色 4 2 10" xfId="1015"/>
    <cellStyle name="差_奖励补助测算7.23 2 2 2" xfId="1016"/>
    <cellStyle name="20% - 强调文字颜色 4 2 2" xfId="1017"/>
    <cellStyle name="40% - 强调文字颜色 5 2 7" xfId="1018"/>
    <cellStyle name="20% - 强调文字颜色 4 2 2 2 2" xfId="1019"/>
    <cellStyle name="20% - 强调文字颜色 4 2 3" xfId="1020"/>
    <cellStyle name="40% - 强调文字颜色 5 2 8" xfId="1021"/>
    <cellStyle name="好_2006年分析表 8" xfId="1022"/>
    <cellStyle name="差_文体广播部门 5 2" xfId="1023"/>
    <cellStyle name="20% - 强调文字颜色 4 2 3 2 2" xfId="1024"/>
    <cellStyle name="20% - 强调文字颜色 4 2 3 3" xfId="1025"/>
    <cellStyle name="20% - 强调文字颜色 4 2 3 3 2" xfId="1026"/>
    <cellStyle name="20% - 强调文字颜色 4 2 3 4" xfId="1027"/>
    <cellStyle name="20% - 强调文字颜色 4 2 4" xfId="1028"/>
    <cellStyle name="40% - 强调文字颜色 5 2 9" xfId="1029"/>
    <cellStyle name="20% - 强调文字颜色 4 2 4 2" xfId="1030"/>
    <cellStyle name="差_M03 4" xfId="1031"/>
    <cellStyle name="20% - 强调文字颜色 4 2 4 2 2" xfId="1032"/>
    <cellStyle name="差_2009年一般性转移支付标准工资_地方配套按人均增幅控制8.31（调整结案率后）xl" xfId="1033"/>
    <cellStyle name="差_M03 4 2" xfId="1034"/>
    <cellStyle name="20% - 强调文字颜色 4 2 4 3" xfId="1035"/>
    <cellStyle name="差_11大理 2" xfId="1036"/>
    <cellStyle name="差_M03 5" xfId="1037"/>
    <cellStyle name="20% - 强调文字颜色 4 2 5 2" xfId="1038"/>
    <cellStyle name="Accent4_公安安全支出补充表5.14" xfId="1039"/>
    <cellStyle name="常规 9 3" xfId="1040"/>
    <cellStyle name="20% - 强调文字颜色 4 2 5 2 2" xfId="1041"/>
    <cellStyle name="40% - 强调文字颜色 1 4" xfId="1042"/>
    <cellStyle name="常规 9 4" xfId="1043"/>
    <cellStyle name="20% - 强调文字颜色 4 2 5 2 3" xfId="1044"/>
    <cellStyle name="40% - 强调文字颜色 1 5" xfId="1045"/>
    <cellStyle name="20% - 强调文字颜色 4 2 5 3" xfId="1046"/>
    <cellStyle name="20% - 强调文字颜色 4 2 5 4" xfId="1047"/>
    <cellStyle name="20% - 强调文字颜色 4 2 6" xfId="1048"/>
    <cellStyle name="20% - 强调文字颜色 4 2 7" xfId="1049"/>
    <cellStyle name="Good 3 2" xfId="1050"/>
    <cellStyle name="20% - 强调文字颜色 4 2 7 2" xfId="1051"/>
    <cellStyle name="20% - 强调文字颜色 4 2 8" xfId="1052"/>
    <cellStyle name="20% - 强调文字颜色 4 2 9" xfId="1053"/>
    <cellStyle name="20% - 强调文字颜色 4 8 2" xfId="1054"/>
    <cellStyle name="差_1003牟定县 4 2" xfId="1055"/>
    <cellStyle name="20% - 强调文字颜色 4 8 3" xfId="1056"/>
    <cellStyle name="20% - 强调文字颜色 5 2" xfId="1057"/>
    <cellStyle name="20% - 强调文字颜色 5 2 10" xfId="1058"/>
    <cellStyle name="差_2009年一般性转移支付标准工资_~4190974 3" xfId="1059"/>
    <cellStyle name="好_下半年禁毒办案经费分配2544.3万元 7" xfId="1060"/>
    <cellStyle name="20% - 强调文字颜色 5 2 2" xfId="1061"/>
    <cellStyle name="40% - 强调文字颜色 6 2 7" xfId="1062"/>
    <cellStyle name="20% - 强调文字颜色 5 2 2 2" xfId="1063"/>
    <cellStyle name="40% - 强调文字颜色 2 7" xfId="1064"/>
    <cellStyle name="40% - 强调文字颜色 6 2 7 2" xfId="1065"/>
    <cellStyle name="差_下半年禁毒办案经费分配2544.3万元" xfId="1066"/>
    <cellStyle name="20% - 强调文字颜色 5 2 2 2 2" xfId="1067"/>
    <cellStyle name="差_下半年禁毒办案经费分配2544.3万元 2" xfId="1068"/>
    <cellStyle name="20% - 强调文字颜色 5 2 2 3" xfId="1069"/>
    <cellStyle name="40% - 强调文字颜色 2 8" xfId="1070"/>
    <cellStyle name="40% - 强调文字颜色 2 8 2" xfId="1071"/>
    <cellStyle name="20% - 强调文字颜色 5 2 2 3 2" xfId="1072"/>
    <cellStyle name="标题 1 3" xfId="1073"/>
    <cellStyle name="20% - 强调文字颜色 5 2 2 4" xfId="1074"/>
    <cellStyle name="好_下半年禁毒办案经费分配2544.3万元 8" xfId="1075"/>
    <cellStyle name="20% - 强调文字颜色 5 2 3" xfId="1076"/>
    <cellStyle name="40% - 强调文字颜色 6 2 8" xfId="1077"/>
    <cellStyle name="20% - 强调文字颜色 5 2 3 2" xfId="1078"/>
    <cellStyle name="40% - 强调文字颜色 3 7" xfId="1079"/>
    <cellStyle name="20% - 强调文字颜色 5 2 3 2 2" xfId="1080"/>
    <cellStyle name="20% - 强调文字颜色 5 2 3 3" xfId="1081"/>
    <cellStyle name="40% - 强调文字颜色 3 8" xfId="1082"/>
    <cellStyle name="20% - 强调文字颜色 5 2 3 3 2" xfId="1083"/>
    <cellStyle name="40% - 强调文字颜色 3 8 2" xfId="1084"/>
    <cellStyle name="Heading 4" xfId="1085"/>
    <cellStyle name="20% - 强调文字颜色 5 2 3 4" xfId="1086"/>
    <cellStyle name="好_下半年禁毒办案经费分配2544.3万元 9" xfId="1087"/>
    <cellStyle name="20% - 强调文字颜色 5 2 4" xfId="1088"/>
    <cellStyle name="40% - 强调文字颜色 6 2 9" xfId="1089"/>
    <cellStyle name="20% - 强调文字颜色 5 2 4 2" xfId="1090"/>
    <cellStyle name="40% - 强调文字颜色 4 7" xfId="1091"/>
    <cellStyle name="20% - 强调文字颜色 5 2 4 3" xfId="1092"/>
    <cellStyle name="40% - 强调文字颜色 4 8" xfId="1093"/>
    <cellStyle name="Mon閠aire [0]_!!!GO" xfId="1094"/>
    <cellStyle name="20% - 强调文字颜色 5 2 5" xfId="1095"/>
    <cellStyle name="好 2 8" xfId="1096"/>
    <cellStyle name="20% - 强调文字颜色 5 2 5 2" xfId="1097"/>
    <cellStyle name="40% - 强调文字颜色 5 7" xfId="1098"/>
    <cellStyle name="20% - 强调文字颜色 5 2 5 2 2" xfId="1099"/>
    <cellStyle name="20% - 强调文字颜色 5 2 5 2 3" xfId="1100"/>
    <cellStyle name="好 2 9" xfId="1101"/>
    <cellStyle name="20% - 强调文字颜色 5 2 5 3" xfId="1102"/>
    <cellStyle name="40% - 强调文字颜色 5 8" xfId="1103"/>
    <cellStyle name="20% - 强调文字颜色 5 2 5 4" xfId="1104"/>
    <cellStyle name="20% - 强调文字颜色 5 2 6" xfId="1105"/>
    <cellStyle name="差_下半年禁吸戒毒经费1000万元 2 2" xfId="1106"/>
    <cellStyle name="20% - 强调文字颜色 5 2 6 2" xfId="1107"/>
    <cellStyle name="40% - 强调文字颜色 6 7" xfId="1108"/>
    <cellStyle name="60% - 强调文字颜色 4 2 5" xfId="1109"/>
    <cellStyle name="InputArea 3" xfId="1110"/>
    <cellStyle name="差_下半年禁吸戒毒经费1000万元 2 2 2" xfId="1111"/>
    <cellStyle name="20% - 强调文字颜色 5 2 7" xfId="1112"/>
    <cellStyle name="Bad 2 2" xfId="1113"/>
    <cellStyle name="差_下半年禁吸戒毒经费1000万元 2 3" xfId="1114"/>
    <cellStyle name="差_义务教育阶段教职工人数（教育厅提供最终） 4 2" xfId="1115"/>
    <cellStyle name="常规 11 3 2" xfId="1116"/>
    <cellStyle name="20% - 强调文字颜色 5 2 7 2" xfId="1117"/>
    <cellStyle name="Bad 2 2 2" xfId="1118"/>
    <cellStyle name="style" xfId="1119"/>
    <cellStyle name="常规 23" xfId="1120"/>
    <cellStyle name="常规 18" xfId="1121"/>
    <cellStyle name="20% - 强调文字颜色 5 2 8" xfId="1122"/>
    <cellStyle name="Bad 2 3" xfId="1123"/>
    <cellStyle name="常规 11 3 3" xfId="1124"/>
    <cellStyle name="表标题 2 2 2" xfId="1125"/>
    <cellStyle name="好_地方配套按人均增幅控制8.30xl 3 2" xfId="1126"/>
    <cellStyle name="20% - 强调文字颜色 5 2 9" xfId="1127"/>
    <cellStyle name="差_教育厅提供义务教育及高中教师人数（2009年1月6日） 2" xfId="1128"/>
    <cellStyle name="20% - 强调文字颜色 5 8 2" xfId="1129"/>
    <cellStyle name="20% - 强调文字颜色 6 2" xfId="1130"/>
    <cellStyle name="20% - 强调文字颜色 6 2 10" xfId="1131"/>
    <cellStyle name="40% - Accent2 2 2" xfId="1132"/>
    <cellStyle name="20% - 强调文字颜色 6 2 2" xfId="1133"/>
    <cellStyle name="Accent3 19" xfId="1134"/>
    <cellStyle name="Accent3 24" xfId="1135"/>
    <cellStyle name="Accent6 - 20% 3" xfId="1136"/>
    <cellStyle name="20% - 强调文字颜色 6 2 2 2" xfId="1137"/>
    <cellStyle name="Accent3 19 2" xfId="1138"/>
    <cellStyle name="Accent3 24 2" xfId="1139"/>
    <cellStyle name="Accent6 - 20% 3 2" xfId="1140"/>
    <cellStyle name="20% - 强调文字颜色 6 2 2 2 2" xfId="1141"/>
    <cellStyle name="20% - 强调文字颜色 6 2 2 3" xfId="1142"/>
    <cellStyle name="20% - 强调文字颜色 6 2 2 3 2" xfId="1143"/>
    <cellStyle name="20% - 强调文字颜色 6 2 2 4" xfId="1144"/>
    <cellStyle name="20% - 强调文字颜色 6 2 3" xfId="1145"/>
    <cellStyle name="Accent3 25" xfId="1146"/>
    <cellStyle name="Accent6 - 20% 4" xfId="1147"/>
    <cellStyle name="好_12·5整村推进项目规划表 2 2" xfId="1148"/>
    <cellStyle name="Check Cell 2 2 2" xfId="1149"/>
    <cellStyle name="20% - 强调文字颜色 6 2 3 2" xfId="1150"/>
    <cellStyle name="Accent3 25 2" xfId="1151"/>
    <cellStyle name="Accent6 - 20% 4 2" xfId="1152"/>
    <cellStyle name="20% - 强调文字颜色 6 2 3 2 2" xfId="1153"/>
    <cellStyle name="Heading 1 3" xfId="1154"/>
    <cellStyle name="20% - 强调文字颜色 6 2 3 3" xfId="1155"/>
    <cellStyle name="20% - 强调文字颜色 6 2 3 3 2" xfId="1156"/>
    <cellStyle name="Heading 2 3" xfId="1157"/>
    <cellStyle name="20% - 强调文字颜色 6 2 3 4" xfId="1158"/>
    <cellStyle name="20% - 强调文字颜色 6 2 4" xfId="1159"/>
    <cellStyle name="Accent3 26" xfId="1160"/>
    <cellStyle name="Accent6 - 20% 5" xfId="1161"/>
    <cellStyle name="20% - 强调文字颜色 6 2 4 2" xfId="1162"/>
    <cellStyle name="Accent3 26 2" xfId="1163"/>
    <cellStyle name="20% - 强调文字颜色 6 2 4 2 2" xfId="1164"/>
    <cellStyle name="60% - Accent3" xfId="1165"/>
    <cellStyle name="Accent1 19" xfId="1166"/>
    <cellStyle name="Accent1 24" xfId="1167"/>
    <cellStyle name="20% - 强调文字颜色 6 2 4 3" xfId="1168"/>
    <cellStyle name="COST1 2" xfId="1169"/>
    <cellStyle name="20% - 强调文字颜色 6 2 5" xfId="1170"/>
    <cellStyle name="Accent3 27" xfId="1171"/>
    <cellStyle name="20% - 强调文字颜色 6 2 5 2" xfId="1172"/>
    <cellStyle name="Accent3 27 2" xfId="1173"/>
    <cellStyle name="Format Number Column" xfId="1174"/>
    <cellStyle name="20% - 强调文字颜色 6 2 5 2 2" xfId="1175"/>
    <cellStyle name="Accent6 19" xfId="1176"/>
    <cellStyle name="Accent6 24" xfId="1177"/>
    <cellStyle name="20% - 强调文字颜色 6 2 5 2 3" xfId="1178"/>
    <cellStyle name="Accent6 25" xfId="1179"/>
    <cellStyle name="20% - 强调文字颜色 6 2 5 3" xfId="1180"/>
    <cellStyle name="20% - 强调文字颜色 6 2 5 4" xfId="1181"/>
    <cellStyle name="20% - 强调文字颜色 6 2 6" xfId="1182"/>
    <cellStyle name="Accent3 - 40%" xfId="1183"/>
    <cellStyle name="Accent3 28" xfId="1184"/>
    <cellStyle name="20% - 强调文字颜色 6 2 6 2" xfId="1185"/>
    <cellStyle name="Accent3 - 40% 2" xfId="1186"/>
    <cellStyle name="Note 7 4" xfId="1187"/>
    <cellStyle name="差_M01-2(州市补助收入) 5" xfId="1188"/>
    <cellStyle name="20% - 强调文字颜色 6 2 7" xfId="1189"/>
    <cellStyle name="20% - 强调文字颜色 6 2 7 2" xfId="1190"/>
    <cellStyle name="Note 8 4" xfId="1191"/>
    <cellStyle name="20% - 强调文字颜色 6 2 8" xfId="1192"/>
    <cellStyle name="20% - 强调文字颜色 6 2 9" xfId="1193"/>
    <cellStyle name="Total 2 2 2" xfId="1194"/>
    <cellStyle name="20% - 强调文字颜色 6 8 2" xfId="1195"/>
    <cellStyle name="差_高中教师人数（教育厅1.6日提供） 4 2" xfId="1196"/>
    <cellStyle name="20% - 强调文字颜色 6 8 3" xfId="1197"/>
    <cellStyle name="40% - Accent1" xfId="1198"/>
    <cellStyle name="Input 7 2" xfId="1199"/>
    <cellStyle name="40% - Accent1 2" xfId="1200"/>
    <cellStyle name="Input 7 2 2" xfId="1201"/>
    <cellStyle name="差_银行账户情况表_2010年12月" xfId="1202"/>
    <cellStyle name="40% - Accent1 2 2" xfId="1203"/>
    <cellStyle name="Calculation 2 4" xfId="1204"/>
    <cellStyle name="差_银行账户情况表_2010年12月 2" xfId="1205"/>
    <cellStyle name="40% - Accent1 2 2 2" xfId="1206"/>
    <cellStyle name="60% - 强调文字颜色 6 2 2 4" xfId="1207"/>
    <cellStyle name="差_检验表（调整后）" xfId="1208"/>
    <cellStyle name="差_银行账户情况表_2010年12月 2 2" xfId="1209"/>
    <cellStyle name="40% - Accent1 2 2 3" xfId="1210"/>
    <cellStyle name="Comma  - Style1" xfId="1211"/>
    <cellStyle name="差_银行账户情况表_2010年12月 2 3" xfId="1212"/>
    <cellStyle name="40% - Accent1 2 3" xfId="1213"/>
    <cellStyle name="差_银行账户情况表_2010年12月 3" xfId="1214"/>
    <cellStyle name="40% - Accent1 2 3 2" xfId="1215"/>
    <cellStyle name="60% - 强调文字颜色 6 2 3 4" xfId="1216"/>
    <cellStyle name="差_银行账户情况表_2010年12月 3 2" xfId="1217"/>
    <cellStyle name="40% - Accent1 2 3 3" xfId="1218"/>
    <cellStyle name="40% - Accent1 2 4" xfId="1219"/>
    <cellStyle name="差_银行账户情况表_2010年12月 4" xfId="1220"/>
    <cellStyle name="40% - Accent1 2 5" xfId="1221"/>
    <cellStyle name="差_银行账户情况表_2010年12月 5" xfId="1222"/>
    <cellStyle name="40% - Accent1 3" xfId="1223"/>
    <cellStyle name="40% - Accent1 3 2" xfId="1224"/>
    <cellStyle name="40% - Accent1 3 2 2" xfId="1225"/>
    <cellStyle name="60% - Accent1 5" xfId="1226"/>
    <cellStyle name="差_奖励补助测算5.23新 4" xfId="1227"/>
    <cellStyle name="40% - Accent1 3 2 3" xfId="1228"/>
    <cellStyle name="差_奖励补助测算5.23新 5" xfId="1229"/>
    <cellStyle name="40% - Accent1 3 3" xfId="1230"/>
    <cellStyle name="40% - Accent1 3 4" xfId="1231"/>
    <cellStyle name="40% - Accent1 5 2" xfId="1232"/>
    <cellStyle name="差_2009年一般性转移支付标准工资 3 2" xfId="1233"/>
    <cellStyle name="40% - Accent1 5 3" xfId="1234"/>
    <cellStyle name="40% - Accent1 7" xfId="1235"/>
    <cellStyle name="Title 3 3" xfId="1236"/>
    <cellStyle name="差_2009年一般性转移支付标准工资 5" xfId="1237"/>
    <cellStyle name="输入 2 6 2" xfId="1238"/>
    <cellStyle name="40% - Accent2" xfId="1239"/>
    <cellStyle name="Accent5 10 2" xfId="1240"/>
    <cellStyle name="Input 7 3" xfId="1241"/>
    <cellStyle name="输入 2 6 2 2" xfId="1242"/>
    <cellStyle name="40% - Accent2 2" xfId="1243"/>
    <cellStyle name="40% - Accent2 2 2 2" xfId="1244"/>
    <cellStyle name="Currency [0] 5" xfId="1245"/>
    <cellStyle name="标题 6 3" xfId="1246"/>
    <cellStyle name="40% - Accent2 2 2 3" xfId="1247"/>
    <cellStyle name="Currency [0] 6" xfId="1248"/>
    <cellStyle name="40% - Accent2 2 3" xfId="1249"/>
    <cellStyle name="好_云南省2008年中小学教职工情况（教育厅提供20090101加工整理） 2 2 2" xfId="1250"/>
    <cellStyle name="差_2009年一般性转移支付标准工资_奖励补助测算5.23新 2" xfId="1251"/>
    <cellStyle name="40% - Accent2 2 3 2" xfId="1252"/>
    <cellStyle name="标题 7 3" xfId="1253"/>
    <cellStyle name="差_2009年一般性转移支付标准工资_奖励补助测算5.23新 2 2" xfId="1254"/>
    <cellStyle name="40% - Accent2 2 3 3" xfId="1255"/>
    <cellStyle name="差_2009年一般性转移支付标准工资_奖励补助测算5.23新 2 3" xfId="1256"/>
    <cellStyle name="40% - Accent2 2 5" xfId="1257"/>
    <cellStyle name="差_2009年一般性转移支付标准工资_奖励补助测算5.23新 4" xfId="1258"/>
    <cellStyle name="40% - Accent2 3" xfId="1259"/>
    <cellStyle name="40% - Accent2 3 2" xfId="1260"/>
    <cellStyle name="40% - Accent2 3 2 2" xfId="1261"/>
    <cellStyle name="40% - Accent2 3 2 3" xfId="1262"/>
    <cellStyle name="40% - Accent2 3 3" xfId="1263"/>
    <cellStyle name="差_2009年一般性转移支付标准工资_地方配套按人均增幅控制8.30xl 2 2 2" xfId="1264"/>
    <cellStyle name="40% - Accent2 3 4" xfId="1265"/>
    <cellStyle name="Accent1 - 40%" xfId="1266"/>
    <cellStyle name="差_2006年基础数据" xfId="1267"/>
    <cellStyle name="40% - Accent2 4 2" xfId="1268"/>
    <cellStyle name="40% - Accent2 4 3" xfId="1269"/>
    <cellStyle name="40% - Accent2 5 2" xfId="1270"/>
    <cellStyle name="40% - Accent2 5 3" xfId="1271"/>
    <cellStyle name="40% - Accent2 6" xfId="1272"/>
    <cellStyle name="Title 4 2" xfId="1273"/>
    <cellStyle name="差_汇总-县级财政报表附表" xfId="1274"/>
    <cellStyle name="40% - Accent2 7" xfId="1275"/>
    <cellStyle name="输入 2 6 3" xfId="1276"/>
    <cellStyle name="40% - Accent3" xfId="1277"/>
    <cellStyle name="40% - Accent3 2" xfId="1278"/>
    <cellStyle name="40% - Accent3 2 2" xfId="1279"/>
    <cellStyle name="40% - Accent3 2 2 2" xfId="1280"/>
    <cellStyle name="40% - Accent3 2 2 3" xfId="1281"/>
    <cellStyle name="40% - Accent3 2 3" xfId="1282"/>
    <cellStyle name="40% - Accent3 2 3 2" xfId="1283"/>
    <cellStyle name="40% - Accent3 2 3 3" xfId="1284"/>
    <cellStyle name="40% - 强调文字颜色 1 2 5 2 2" xfId="1285"/>
    <cellStyle name="差_00省级(定稿)" xfId="1286"/>
    <cellStyle name="40% - Accent3 2 4" xfId="1287"/>
    <cellStyle name="e鯪9Y_x000b_" xfId="1288"/>
    <cellStyle name="常规 2 10 2" xfId="1289"/>
    <cellStyle name="40% - Accent3 2 5" xfId="1290"/>
    <cellStyle name="40% - 强调文字颜色 5 2 2 2" xfId="1291"/>
    <cellStyle name="好_2006年分析表 2 2" xfId="1292"/>
    <cellStyle name="60% - 强调文字颜色 6 2 7 2" xfId="1293"/>
    <cellStyle name="常规 2 10 3" xfId="1294"/>
    <cellStyle name="40% - Accent3 3" xfId="1295"/>
    <cellStyle name="40% - Accent3 3 2" xfId="1296"/>
    <cellStyle name="40% - Accent3 3 2 2" xfId="1297"/>
    <cellStyle name="40% - Accent3 3 2 3" xfId="1298"/>
    <cellStyle name="40% - Accent3 3 3" xfId="1299"/>
    <cellStyle name="40% - Accent3 3 4" xfId="1300"/>
    <cellStyle name="40% - Accent3 4 2" xfId="1301"/>
    <cellStyle name="Euro 6" xfId="1302"/>
    <cellStyle name="40% - Accent3 4 3" xfId="1303"/>
    <cellStyle name="Accent2 - 20% 2" xfId="1304"/>
    <cellStyle name="Euro 7" xfId="1305"/>
    <cellStyle name="40% - Accent3 5 2" xfId="1306"/>
    <cellStyle name="后继超链接 5" xfId="1307"/>
    <cellStyle name="60% - 强调文字颜色 1 2 2 2 2" xfId="1308"/>
    <cellStyle name="40% - Accent3 5 3" xfId="1309"/>
    <cellStyle name="40% - Accent3 6" xfId="1310"/>
    <cellStyle name="60% - 强调文字颜色 1 2 2 3" xfId="1311"/>
    <cellStyle name="Title 5 2" xfId="1312"/>
    <cellStyle name="40% - Accent3 7" xfId="1313"/>
    <cellStyle name="60% - 强调文字颜色 1 2 2 4" xfId="1314"/>
    <cellStyle name="40% - Accent4" xfId="1315"/>
    <cellStyle name="Normal - Style1" xfId="1316"/>
    <cellStyle name="40% - Accent4 2" xfId="1317"/>
    <cellStyle name="Normal - Style1 2" xfId="1318"/>
    <cellStyle name="40% - Accent4 2 2" xfId="1319"/>
    <cellStyle name="Normal - Style1 2 2" xfId="1320"/>
    <cellStyle name="40% - Accent4 2 2 2" xfId="1321"/>
    <cellStyle name="Normal - Style1 2 2 2" xfId="1322"/>
    <cellStyle name="40% - Accent4 2 2 3" xfId="1323"/>
    <cellStyle name="差_Book1_1 4 2" xfId="1324"/>
    <cellStyle name="40% - Accent4 2 3" xfId="1325"/>
    <cellStyle name="Normal - Style1 2 3" xfId="1326"/>
    <cellStyle name="40% - Accent4 2 3 2" xfId="1327"/>
    <cellStyle name="60% - Accent1" xfId="1328"/>
    <cellStyle name="Accent1 17" xfId="1329"/>
    <cellStyle name="Accent1 22" xfId="1330"/>
    <cellStyle name="40% - Accent4 2 3 3" xfId="1331"/>
    <cellStyle name="60% - Accent2" xfId="1332"/>
    <cellStyle name="Accent1 18" xfId="1333"/>
    <cellStyle name="Accent1 23" xfId="1334"/>
    <cellStyle name="40% - Accent4 2 4" xfId="1335"/>
    <cellStyle name="60% - Accent6 2" xfId="1336"/>
    <cellStyle name="Accent1 27 2" xfId="1337"/>
    <cellStyle name="40% - 强调文字颜色 5 3 2 2" xfId="1338"/>
    <cellStyle name="40% - Accent4 2 5" xfId="1339"/>
    <cellStyle name="60% - Accent6 3" xfId="1340"/>
    <cellStyle name="40% - Accent4 3" xfId="1341"/>
    <cellStyle name="Normal - Style1 3" xfId="1342"/>
    <cellStyle name="40% - Accent4 3 2" xfId="1343"/>
    <cellStyle name="Normal - Style1 3 2" xfId="1344"/>
    <cellStyle name="40% - 强调文字颜色 1 2 9" xfId="1345"/>
    <cellStyle name="40% - Accent4 3 2 2" xfId="1346"/>
    <cellStyle name="Currency [0]" xfId="1347"/>
    <cellStyle name="40% - Accent4 3 2 3" xfId="1348"/>
    <cellStyle name="差_Book1_2 4 2" xfId="1349"/>
    <cellStyle name="差_县级公安机关公用经费标准奖励测算方案（定稿） 2 2 2" xfId="1350"/>
    <cellStyle name="40% - Accent4 3 3" xfId="1351"/>
    <cellStyle name="40% - Accent4 3 4" xfId="1352"/>
    <cellStyle name="差_文体广播部门 2 2" xfId="1353"/>
    <cellStyle name="40% - Accent4 4" xfId="1354"/>
    <cellStyle name="Normal - Style1 4" xfId="1355"/>
    <cellStyle name="40% - Accent4 4 2" xfId="1356"/>
    <cellStyle name="Normal - Style1 4 2" xfId="1357"/>
    <cellStyle name="40% - Accent4 4 3" xfId="1358"/>
    <cellStyle name="40% - Accent4 5" xfId="1359"/>
    <cellStyle name="60% - 强调文字颜色 1 2 3 2" xfId="1360"/>
    <cellStyle name="Normal - Style1 5" xfId="1361"/>
    <cellStyle name="40% - Accent4 5 2" xfId="1362"/>
    <cellStyle name="60% - 强调文字颜色 1 2 3 2 2" xfId="1363"/>
    <cellStyle name="40% - Accent4 5 3" xfId="1364"/>
    <cellStyle name="Title 2" xfId="1365"/>
    <cellStyle name="40% - Accent4 6" xfId="1366"/>
    <cellStyle name="60% - 强调文字颜色 1 2 3 3" xfId="1367"/>
    <cellStyle name="40% - Accent4 7" xfId="1368"/>
    <cellStyle name="60% - 强调文字颜色 1 2 3 4" xfId="1369"/>
    <cellStyle name="40% - Accent5" xfId="1370"/>
    <cellStyle name="40% - Accent5 2" xfId="1371"/>
    <cellStyle name="40% - Accent5 2 2" xfId="1372"/>
    <cellStyle name="40% - Accent5 2 2 2" xfId="1373"/>
    <cellStyle name="Moneda [0]_96 Risk" xfId="1374"/>
    <cellStyle name="40% - Accent5 2 2 3" xfId="1375"/>
    <cellStyle name="40% - Accent5 2 3" xfId="1376"/>
    <cellStyle name="40% - Accent5 2 3 2" xfId="1377"/>
    <cellStyle name="40% - Accent5 2 3 3" xfId="1378"/>
    <cellStyle name="40% - Accent5 2 4" xfId="1379"/>
    <cellStyle name="40% - Accent5 2 5" xfId="1380"/>
    <cellStyle name="40% - 强调文字颜色 5 4 2 2" xfId="1381"/>
    <cellStyle name="40% - Accent5 3" xfId="1382"/>
    <cellStyle name="40% - Accent5 3 2" xfId="1383"/>
    <cellStyle name="40% - Accent5 3 2 3" xfId="1384"/>
    <cellStyle name="汇总 2 3 3 3" xfId="1385"/>
    <cellStyle name="差_指标五 2" xfId="1386"/>
    <cellStyle name="40% - Accent5 3 3" xfId="1387"/>
    <cellStyle name="40% - Accent5 3 4" xfId="1388"/>
    <cellStyle name="40% - Accent5 4 2" xfId="1389"/>
    <cellStyle name="Prefilled 2 2" xfId="1390"/>
    <cellStyle name="差_卫生部门 4" xfId="1391"/>
    <cellStyle name="40% - Accent5 4 3" xfId="1392"/>
    <cellStyle name="汇总 2 4 4" xfId="1393"/>
    <cellStyle name="Accent2 - 40% 2" xfId="1394"/>
    <cellStyle name="差_卫生部门 5" xfId="1395"/>
    <cellStyle name="40% - Accent5 5 2" xfId="1396"/>
    <cellStyle name="60% - 强调文字颜色 1 2 4 2 2" xfId="1397"/>
    <cellStyle name="好_M01-2(州市补助收入) 2 2" xfId="1398"/>
    <cellStyle name="40% - Accent5 6" xfId="1399"/>
    <cellStyle name="60% - 强调文字颜色 1 2 4 3" xfId="1400"/>
    <cellStyle name="Good 2 2 2" xfId="1401"/>
    <cellStyle name="Prefilled 4" xfId="1402"/>
    <cellStyle name="好_M01-2(州市补助收入) 2 3" xfId="1403"/>
    <cellStyle name="40% - Accent5 7" xfId="1404"/>
    <cellStyle name="Prefilled 5" xfId="1405"/>
    <cellStyle name="40% - Accent6" xfId="1406"/>
    <cellStyle name="40% - Accent6 2" xfId="1407"/>
    <cellStyle name="40% - Accent6 2 2" xfId="1408"/>
    <cellStyle name="40% - Accent6 2 2 2" xfId="1409"/>
    <cellStyle name="差_11大理 4" xfId="1410"/>
    <cellStyle name="40% - Accent6 2 2 3" xfId="1411"/>
    <cellStyle name="差_11大理 5" xfId="1412"/>
    <cellStyle name="40% - Accent6 2 3" xfId="1413"/>
    <cellStyle name="好_Book1_2 4 2" xfId="1414"/>
    <cellStyle name="好_2009年一般性转移支付标准工资_地方配套按人均增幅控制8.30一般预算平均增幅、人均可用财力平均增幅两次控制、社会治安系数调整、案件数调整xl" xfId="1415"/>
    <cellStyle name="差_M03 2 2 2" xfId="1416"/>
    <cellStyle name="40% - Accent6 2 3 2" xfId="1417"/>
    <cellStyle name="40% - Accent6 2 3 3" xfId="1418"/>
    <cellStyle name="40% - Accent6 2 4" xfId="1419"/>
    <cellStyle name="40% - Accent6 2 5" xfId="1420"/>
    <cellStyle name="40% - Accent6 3" xfId="1421"/>
    <cellStyle name="40% - Accent6 3 2" xfId="1422"/>
    <cellStyle name="Accent1" xfId="1423"/>
    <cellStyle name="40% - Accent6 3 2 2" xfId="1424"/>
    <cellStyle name="Accent1 2" xfId="1425"/>
    <cellStyle name="40% - Accent6 3 2 3" xfId="1426"/>
    <cellStyle name="Accent1 3" xfId="1427"/>
    <cellStyle name="40% - Accent6 3 3" xfId="1428"/>
    <cellStyle name="Accent2" xfId="1429"/>
    <cellStyle name="Accent3" xfId="1430"/>
    <cellStyle name="40% - Accent6 3 4" xfId="1431"/>
    <cellStyle name="差_2007年检察院案件数" xfId="1432"/>
    <cellStyle name="40% - Accent6 4" xfId="1433"/>
    <cellStyle name="Bad 5" xfId="1434"/>
    <cellStyle name="40% - Accent6 4 2" xfId="1435"/>
    <cellStyle name="差_奖励补助测算5.24冯铸 4" xfId="1436"/>
    <cellStyle name="40% - Accent6 4 3" xfId="1437"/>
    <cellStyle name="差_奖励补助测算5.24冯铸 5" xfId="1438"/>
    <cellStyle name="40% - Accent6 5" xfId="1439"/>
    <cellStyle name="60% - 强调文字颜色 1 2 5 2" xfId="1440"/>
    <cellStyle name="40% - Accent6 5 2" xfId="1441"/>
    <cellStyle name="60% - 强调文字颜色 1 2 5 2 2" xfId="1442"/>
    <cellStyle name="40% - Accent6 5 3" xfId="1443"/>
    <cellStyle name="好_M01-2(州市补助收入) 3 2" xfId="1444"/>
    <cellStyle name="40% - Accent6 6" xfId="1445"/>
    <cellStyle name="60% - 强调文字颜色 1 2 5 3" xfId="1446"/>
    <cellStyle name="Accent6 - 20%" xfId="1447"/>
    <cellStyle name="40% - Accent6 7" xfId="1448"/>
    <cellStyle name="40% - 强调文字颜色 1 2" xfId="1449"/>
    <cellStyle name="40% - 强调文字颜色 1 2 10" xfId="1450"/>
    <cellStyle name="Calculation 4 2 2" xfId="1451"/>
    <cellStyle name="40% - 强调文字颜色 1 2 2" xfId="1452"/>
    <cellStyle name="60% - 强调文字颜色 2 2 7" xfId="1453"/>
    <cellStyle name="40% - 强调文字颜色 1 2 2 2" xfId="1454"/>
    <cellStyle name="60% - 强调文字颜色 2 2 7 2" xfId="1455"/>
    <cellStyle name="40% - 强调文字颜色 1 2 2 2 2" xfId="1456"/>
    <cellStyle name="40% - 强调文字颜色 1 2 2 3" xfId="1457"/>
    <cellStyle name="40% - 强调文字颜色 1 2 2 3 2" xfId="1458"/>
    <cellStyle name="40% - 强调文字颜色 1 2 2 4" xfId="1459"/>
    <cellStyle name="40% - 强调文字颜色 1 2 3" xfId="1460"/>
    <cellStyle name="60% - 强调文字颜色 2 2 8" xfId="1461"/>
    <cellStyle name="40% - 强调文字颜色 1 2 3 2" xfId="1462"/>
    <cellStyle name="Accent4 - 20% 5" xfId="1463"/>
    <cellStyle name="40% - 强调文字颜色 1 2 3 2 2" xfId="1464"/>
    <cellStyle name="40% - 强调文字颜色 1 2 3 3" xfId="1465"/>
    <cellStyle name="40% - 强调文字颜色 1 2 3 3 2" xfId="1466"/>
    <cellStyle name="差_2006年全省财力计算表（中央、决算） 4" xfId="1467"/>
    <cellStyle name="40% - 强调文字颜色 1 2 3 4" xfId="1468"/>
    <cellStyle name="40% - 强调文字颜色 1 2 4" xfId="1469"/>
    <cellStyle name="60% - 强调文字颜色 2 2 9" xfId="1470"/>
    <cellStyle name="40% - 强调文字颜色 1 2 4 2" xfId="1471"/>
    <cellStyle name="40% - 强调文字颜色 1 2 4 2 2" xfId="1472"/>
    <cellStyle name="40% - 强调文字颜色 1 2 4 3" xfId="1473"/>
    <cellStyle name="40% - 强调文字颜色 1 2 5" xfId="1474"/>
    <cellStyle name="40% - 强调文字颜色 1 2 5 2" xfId="1475"/>
    <cellStyle name="40% - 强调文字颜色 1 2 5 2 3" xfId="1476"/>
    <cellStyle name="40% - 强调文字颜色 1 2 5 3" xfId="1477"/>
    <cellStyle name="40% - 强调文字颜色 1 2 5 4" xfId="1478"/>
    <cellStyle name="Column_Title" xfId="1479"/>
    <cellStyle name="标题 2 2" xfId="1480"/>
    <cellStyle name="40% - 强调文字颜色 1 2 6" xfId="1481"/>
    <cellStyle name="Title 2 2 2" xfId="1482"/>
    <cellStyle name="40% - 强调文字颜色 1 2 6 2" xfId="1483"/>
    <cellStyle name="40% - 强调文字颜色 1 2 7" xfId="1484"/>
    <cellStyle name="Percent_!!!GO" xfId="1485"/>
    <cellStyle name="40% - 强调文字颜色 1 2 7 2" xfId="1486"/>
    <cellStyle name="标题 3 2 7" xfId="1487"/>
    <cellStyle name="差_2011计划表 3" xfId="1488"/>
    <cellStyle name="40% - 强调文字颜色 1 2 8" xfId="1489"/>
    <cellStyle name="差_2006年分析表 5 2" xfId="1490"/>
    <cellStyle name="40% - 强调文字颜色 1 3" xfId="1491"/>
    <cellStyle name="常规 9 2 2" xfId="1492"/>
    <cellStyle name="Accent6 10" xfId="1493"/>
    <cellStyle name="40% - 强调文字颜色 1 3 2" xfId="1494"/>
    <cellStyle name="差_云南省2008年中小学教职工情况（教育厅提供20090101加工整理） 3" xfId="1495"/>
    <cellStyle name="检查单元格 2 5 3" xfId="1496"/>
    <cellStyle name="常规 9 2 2 2" xfId="1497"/>
    <cellStyle name="Accent6 10 2" xfId="1498"/>
    <cellStyle name="40% - 强调文字颜色 1 3 2 2" xfId="1499"/>
    <cellStyle name="差_云南省2008年中小学教职工情况（教育厅提供20090101加工整理） 3 2" xfId="1500"/>
    <cellStyle name="40% - 强调文字颜色 1 3 2 3" xfId="1501"/>
    <cellStyle name="差_教育厅提供义务教育及高中教师人数（2009年1月6日） 3 2" xfId="1502"/>
    <cellStyle name="常规 9 2 3" xfId="1503"/>
    <cellStyle name="Accent6 11" xfId="1504"/>
    <cellStyle name="40% - 强调文字颜色 1 3 3" xfId="1505"/>
    <cellStyle name="差_云南省2008年中小学教职工情况（教育厅提供20090101加工整理） 4" xfId="1506"/>
    <cellStyle name="40% - 强调文字颜色 1 4 2" xfId="1507"/>
    <cellStyle name="40% - 强调文字颜色 1 4 2 2" xfId="1508"/>
    <cellStyle name="40% - 强调文字颜色 1 4 2 3" xfId="1509"/>
    <cellStyle name="Input 25 2" xfId="1510"/>
    <cellStyle name="40% - 强调文字颜色 1 4 3" xfId="1511"/>
    <cellStyle name="40% - 强调文字颜色 1 4 4" xfId="1512"/>
    <cellStyle name="60% - 强调文字颜色 4 2 5 2 2" xfId="1513"/>
    <cellStyle name="40% - 强调文字颜色 1 6" xfId="1514"/>
    <cellStyle name="Border" xfId="1515"/>
    <cellStyle name="40% - 强调文字颜色 1 7" xfId="1516"/>
    <cellStyle name="40% - 强调文字颜色 6 2 6 2" xfId="1517"/>
    <cellStyle name="40% - 强调文字颜色 1 8" xfId="1518"/>
    <cellStyle name="40% - 强调文字颜色 1 8 2" xfId="1519"/>
    <cellStyle name="40% - 强调文字颜色 1 8 3" xfId="1520"/>
    <cellStyle name="40% - 强调文字颜色 2 2" xfId="1521"/>
    <cellStyle name="差_云南省2008年中小学教师人数统计表 6" xfId="1522"/>
    <cellStyle name="40% - 强调文字颜色 2 2 10" xfId="1523"/>
    <cellStyle name="40% - 强调文字颜色 2 2 2" xfId="1524"/>
    <cellStyle name="60% - 强调文字颜色 3 2 7" xfId="1525"/>
    <cellStyle name="差_云南省2008年中小学教师人数统计表 6 2" xfId="1526"/>
    <cellStyle name="60% - 强调文字颜色 3 2 7 2" xfId="1527"/>
    <cellStyle name="40% - 强调文字颜色 2 2 2 2" xfId="1528"/>
    <cellStyle name="pricing 3" xfId="1529"/>
    <cellStyle name="40% - 强调文字颜色 2 2 2 2 2" xfId="1530"/>
    <cellStyle name="pricing 3 2" xfId="1531"/>
    <cellStyle name="常规 2 4 3" xfId="1532"/>
    <cellStyle name="40% - 强调文字颜色 2 2 2 3" xfId="1533"/>
    <cellStyle name="pricing 4" xfId="1534"/>
    <cellStyle name="标题 1 4 2 2" xfId="1535"/>
    <cellStyle name="40% - 强调文字颜色 2 2 2 3 2" xfId="1536"/>
    <cellStyle name="pricing 4 2" xfId="1537"/>
    <cellStyle name="40% - 强调文字颜色 2 2 2 4" xfId="1538"/>
    <cellStyle name="pricing 5" xfId="1539"/>
    <cellStyle name="差_5334_2006年迪庆县级财政报表附表 2" xfId="1540"/>
    <cellStyle name="40% - 强调文字颜色 2 2 3" xfId="1541"/>
    <cellStyle name="60% - 强调文字颜色 3 2 8" xfId="1542"/>
    <cellStyle name="40% - 强调文字颜色 2 2 3 2" xfId="1543"/>
    <cellStyle name="40% - 强调文字颜色 2 2 3 3" xfId="1544"/>
    <cellStyle name="40% - 强调文字颜色 2 2 3 3 2" xfId="1545"/>
    <cellStyle name="40% - 强调文字颜色 2 2 3 4" xfId="1546"/>
    <cellStyle name="40% - 强调文字颜色 2 2 4" xfId="1547"/>
    <cellStyle name="60% - 强调文字颜色 3 2 9" xfId="1548"/>
    <cellStyle name="40% - 强调文字颜色 2 2 4 2" xfId="1549"/>
    <cellStyle name="40% - 强调文字颜色 2 2 4 3" xfId="1550"/>
    <cellStyle name="40% - 强调文字颜色 2 2 5" xfId="1551"/>
    <cellStyle name="40% - 强调文字颜色 2 2 5 2" xfId="1552"/>
    <cellStyle name="Accent6 28" xfId="1553"/>
    <cellStyle name="40% - 强调文字颜色 2 2 5 2 2" xfId="1554"/>
    <cellStyle name="40% - 强调文字颜色 2 2 5 2 3" xfId="1555"/>
    <cellStyle name="40% - 强调文字颜色 2 2 5 3" xfId="1556"/>
    <cellStyle name="40% - 强调文字颜色 2 2 5 4" xfId="1557"/>
    <cellStyle name="40% - 强调文字颜色 2 2 6" xfId="1558"/>
    <cellStyle name="Title 3 2 2" xfId="1559"/>
    <cellStyle name="差_2009年一般性转移支付标准工资 4 2" xfId="1560"/>
    <cellStyle name="40% - 强调文字颜色 2 2 6 2" xfId="1561"/>
    <cellStyle name="40% - 强调文字颜色 2 3" xfId="1562"/>
    <cellStyle name="好_第五部分(才淼、饶永宏） 4 2" xfId="1563"/>
    <cellStyle name="差_云南省2008年中小学教师人数统计表 7" xfId="1564"/>
    <cellStyle name="40% - 强调文字颜色 2 3 2" xfId="1565"/>
    <cellStyle name="差_下半年禁吸戒毒经费1000万元" xfId="1566"/>
    <cellStyle name="40% - 强调文字颜色 2 3 2 2" xfId="1567"/>
    <cellStyle name="Warning Text 5" xfId="1568"/>
    <cellStyle name="差_下半年禁吸戒毒经费1000万元 2" xfId="1569"/>
    <cellStyle name="解释性文本 2" xfId="1570"/>
    <cellStyle name="40% - 强调文字颜色 2 3 2 3" xfId="1571"/>
    <cellStyle name="差_下半年禁吸戒毒经费1000万元 3" xfId="1572"/>
    <cellStyle name="40% - 强调文字颜色 2 3 3" xfId="1573"/>
    <cellStyle name="40% - 强调文字颜色 2 3 4" xfId="1574"/>
    <cellStyle name="40% - 强调文字颜色 2 4" xfId="1575"/>
    <cellStyle name="差_云南省2008年中小学教师人数统计表 8" xfId="1576"/>
    <cellStyle name="40% - 强调文字颜色 2 4 2" xfId="1577"/>
    <cellStyle name="40% - 强调文字颜色 2 4 2 2" xfId="1578"/>
    <cellStyle name="40% - 强调文字颜色 2 4 2 3" xfId="1579"/>
    <cellStyle name="40% - 强调文字颜色 2 4 3" xfId="1580"/>
    <cellStyle name="40% - 强调文字颜色 2 4 4" xfId="1581"/>
    <cellStyle name="40% - 强调文字颜色 2 5" xfId="1582"/>
    <cellStyle name="差_云南省2008年中小学教师人数统计表 9" xfId="1583"/>
    <cellStyle name="40% - 强调文字颜色 2 6" xfId="1584"/>
    <cellStyle name="40% - 强调文字颜色 2 8 3" xfId="1585"/>
    <cellStyle name="标题 1 4" xfId="1586"/>
    <cellStyle name="40% - 强调文字颜色 3 2 10" xfId="1587"/>
    <cellStyle name="好_奖励补助测算5.24冯铸 4 2" xfId="1588"/>
    <cellStyle name="Entered 6" xfId="1589"/>
    <cellStyle name="40% - 强调文字颜色 3 2 2 2" xfId="1590"/>
    <cellStyle name="60% - 强调文字颜色 4 2 7 2" xfId="1591"/>
    <cellStyle name="40% - 强调文字颜色 3 2 2 2 2" xfId="1592"/>
    <cellStyle name="40% - 强调文字颜色 3 4 4" xfId="1593"/>
    <cellStyle name="40% - 强调文字颜色 3 2 2 3" xfId="1594"/>
    <cellStyle name="标题 2 4 2 2" xfId="1595"/>
    <cellStyle name="差_00省级(定稿) 2 2 2" xfId="1596"/>
    <cellStyle name="40% - 强调文字颜色 3 2 2 3 2" xfId="1597"/>
    <cellStyle name="40% - 强调文字颜色 3 2 2 4" xfId="1598"/>
    <cellStyle name="好_2009年一般性转移支付标准工资_地方配套按人均增幅控制8.31（调整结案率后）xl 4" xfId="1599"/>
    <cellStyle name="差_云南省2008年转移支付测算——州市本级考核部分及政策性测算 2 2 2" xfId="1600"/>
    <cellStyle name="40% - 强调文字颜色 3 2 3" xfId="1601"/>
    <cellStyle name="60% - 强调文字颜色 4 2 8" xfId="1602"/>
    <cellStyle name="InputArea 6" xfId="1603"/>
    <cellStyle name="Non défini 3 2" xfId="1604"/>
    <cellStyle name="40% - 强调文字颜色 3 2 3 2" xfId="1605"/>
    <cellStyle name="InputArea 6 2" xfId="1606"/>
    <cellStyle name="40% - 强调文字颜色 3 2 3 2 2" xfId="1607"/>
    <cellStyle name="40% - 强调文字颜色 4 4 4" xfId="1608"/>
    <cellStyle name="㼿㼿㼿㼿㼿㼿㼿㼿㼿㼿㼿? 4" xfId="1609"/>
    <cellStyle name="40% - 强调文字颜色 3 2 3 3 2" xfId="1610"/>
    <cellStyle name="40% - 强调文字颜色 3 2 4" xfId="1611"/>
    <cellStyle name="60% - 强调文字颜色 4 2 9" xfId="1612"/>
    <cellStyle name="InputArea 7" xfId="1613"/>
    <cellStyle name="差_三季度－表二" xfId="1614"/>
    <cellStyle name="40% - 强调文字颜色 3 2 4 2" xfId="1615"/>
    <cellStyle name="差_三季度－表二 2" xfId="1616"/>
    <cellStyle name="差_指标五 7" xfId="1617"/>
    <cellStyle name="40% - 强调文字颜色 3 2 4 2 2" xfId="1618"/>
    <cellStyle name="40% - 强调文字颜色 5 4 4" xfId="1619"/>
    <cellStyle name="差_三季度－表二 2 2" xfId="1620"/>
    <cellStyle name="40% - 强调文字颜色 3 2 4 3" xfId="1621"/>
    <cellStyle name="差_三季度－表二 3" xfId="1622"/>
    <cellStyle name="差_指标五 8" xfId="1623"/>
    <cellStyle name="40% - 强调文字颜色 3 2 5" xfId="1624"/>
    <cellStyle name="InputArea 8" xfId="1625"/>
    <cellStyle name="40% - 强调文字颜色 3 2 5 2" xfId="1626"/>
    <cellStyle name="40% - 强调文字颜色 3 2 5 2 2" xfId="1627"/>
    <cellStyle name="40% - 强调文字颜色 6 4 4" xfId="1628"/>
    <cellStyle name="链接单元格 2 6 2" xfId="1629"/>
    <cellStyle name="60% - 强调文字颜色 4 2 2 4" xfId="1630"/>
    <cellStyle name="40% - 强调文字颜色 3 2 5 3" xfId="1631"/>
    <cellStyle name="40% - 强调文字颜色 3 2 5 4" xfId="1632"/>
    <cellStyle name="40% - 强调文字颜色 3 2 6" xfId="1633"/>
    <cellStyle name="差_汇总-县级财政报表附表 2" xfId="1634"/>
    <cellStyle name="40% - 强调文字颜色 3 2 6 2" xfId="1635"/>
    <cellStyle name="差_汇总-县级财政报表附表 2 2" xfId="1636"/>
    <cellStyle name="40% - 强调文字颜色 3 3 2 2" xfId="1637"/>
    <cellStyle name="40% - 强调文字颜色 3 3 2 3" xfId="1638"/>
    <cellStyle name="40% - 强调文字颜色 3 4" xfId="1639"/>
    <cellStyle name="40% - 强调文字颜色 3 4 2" xfId="1640"/>
    <cellStyle name="40% - 强调文字颜色 3 4 3" xfId="1641"/>
    <cellStyle name="差_0605石屏县" xfId="1642"/>
    <cellStyle name="40% - 强调文字颜色 3 5" xfId="1643"/>
    <cellStyle name="40% - 强调文字颜色 3 6" xfId="1644"/>
    <cellStyle name="40% - 强调文字颜色 3 8 3" xfId="1645"/>
    <cellStyle name="40% - 强调文字颜色 4 2 10" xfId="1646"/>
    <cellStyle name="40% - 强调文字颜色 4 2 2" xfId="1647"/>
    <cellStyle name="60% - 强调文字颜色 5 2 7" xfId="1648"/>
    <cellStyle name="40% - 强调文字颜色 4 2 2 2" xfId="1649"/>
    <cellStyle name="60% - 强调文字颜色 5 2 7 2" xfId="1650"/>
    <cellStyle name="PSDec" xfId="1651"/>
    <cellStyle name="40% - 强调文字颜色 4 2 2 2 2" xfId="1652"/>
    <cellStyle name="差_Book1_银行账户情况表_2010年12月 2 3" xfId="1653"/>
    <cellStyle name="40% - 强调文字颜色 4 2 2 3" xfId="1654"/>
    <cellStyle name="标题 3 4 2 2" xfId="1655"/>
    <cellStyle name="40% - 强调文字颜色 4 2 2 3 2" xfId="1656"/>
    <cellStyle name="40% - 强调文字颜色 4 2 2 4" xfId="1657"/>
    <cellStyle name="Accent5 19 2" xfId="1658"/>
    <cellStyle name="Accent5 24 2" xfId="1659"/>
    <cellStyle name="40% - 强调文字颜色 4 2 3" xfId="1660"/>
    <cellStyle name="60% - 强调文字颜色 5 2 8" xfId="1661"/>
    <cellStyle name="40% - 强调文字颜色 4 2 3 2 2" xfId="1662"/>
    <cellStyle name="差_地方配套按人均增幅控制8.30一般预算平均增幅、人均可用财力平均增幅两次控制、社会治安系数调整、案件数调整xl 5" xfId="1663"/>
    <cellStyle name="常规 2 2 2 4 2" xfId="1664"/>
    <cellStyle name="40% - 强调文字颜色 4 2 3 3 2" xfId="1665"/>
    <cellStyle name="40% - 强调文字颜色 4 2 4" xfId="1666"/>
    <cellStyle name="60% - 强调文字颜色 5 2 9" xfId="1667"/>
    <cellStyle name="40% - 强调文字颜色 4 2 4 2" xfId="1668"/>
    <cellStyle name="Accent1 8" xfId="1669"/>
    <cellStyle name="差_计划表 3" xfId="1670"/>
    <cellStyle name="常规 2 2 3 4" xfId="1671"/>
    <cellStyle name="40% - 强调文字颜色 4 2 4 2 2" xfId="1672"/>
    <cellStyle name="Accent1 8 2" xfId="1673"/>
    <cellStyle name="Input [yellow] 5" xfId="1674"/>
    <cellStyle name="差_计划表 3 2" xfId="1675"/>
    <cellStyle name="常规 2 2 3 4 2" xfId="1676"/>
    <cellStyle name="40% - 强调文字颜色 4 2 4 3" xfId="1677"/>
    <cellStyle name="Accent1 9" xfId="1678"/>
    <cellStyle name="差_计划表 4" xfId="1679"/>
    <cellStyle name="常规 2 2 3 5" xfId="1680"/>
    <cellStyle name="40% - 强调文字颜色 4 2 5" xfId="1681"/>
    <cellStyle name="Accent2 8" xfId="1682"/>
    <cellStyle name="40% - 强调文字颜色 4 2 5 2" xfId="1683"/>
    <cellStyle name="差_03昭通 5" xfId="1684"/>
    <cellStyle name="40% - 强调文字颜色 4 2 5 2 2" xfId="1685"/>
    <cellStyle name="Accent2 8 2" xfId="1686"/>
    <cellStyle name="Warning Text 3" xfId="1687"/>
    <cellStyle name="40% - 强调文字颜色 4 2 5 2 3" xfId="1688"/>
    <cellStyle name="Warning Text 4" xfId="1689"/>
    <cellStyle name="差_检验表 4 2" xfId="1690"/>
    <cellStyle name="40% - 强调文字颜色 4 2 5 3" xfId="1691"/>
    <cellStyle name="Accent2 9" xfId="1692"/>
    <cellStyle name="40% - 强调文字颜色 4 2 5 4" xfId="1693"/>
    <cellStyle name="Accent5 27 2" xfId="1694"/>
    <cellStyle name="40% - 强调文字颜色 4 2 6" xfId="1695"/>
    <cellStyle name="60% - 强调文字颜色 1 2 2 3 2" xfId="1696"/>
    <cellStyle name="40% - 强调文字颜色 4 2 6 2" xfId="1697"/>
    <cellStyle name="Accent3 8" xfId="1698"/>
    <cellStyle name="40% - 强调文字颜色 4 3" xfId="1699"/>
    <cellStyle name="40% - 强调文字颜色 4 3 2" xfId="1700"/>
    <cellStyle name="40% - 强调文字颜色 4 3 2 2" xfId="1701"/>
    <cellStyle name="Input 28" xfId="1702"/>
    <cellStyle name="40% - 强调文字颜色 4 3 2 3" xfId="1703"/>
    <cellStyle name="Input 29" xfId="1704"/>
    <cellStyle name="40% - 强调文字颜色 4 3 3" xfId="1705"/>
    <cellStyle name="40% - 强调文字颜色 4 4" xfId="1706"/>
    <cellStyle name="40% - 强调文字颜色 4 4 2" xfId="1707"/>
    <cellStyle name="40% - 强调文字颜色 4 4 2 2" xfId="1708"/>
    <cellStyle name="40% - 强调文字颜色 4 4 2 3" xfId="1709"/>
    <cellStyle name="40% - 强调文字颜色 4 4 3" xfId="1710"/>
    <cellStyle name="40% - 强调文字颜色 4 5" xfId="1711"/>
    <cellStyle name="40% - 强调文字颜色 4 6" xfId="1712"/>
    <cellStyle name="40% - 强调文字颜色 4 8 2" xfId="1713"/>
    <cellStyle name="40% - 强调文字颜色 4 8 3" xfId="1714"/>
    <cellStyle name="40% - 强调文字颜色 5 2" xfId="1715"/>
    <cellStyle name="entry box 3" xfId="1716"/>
    <cellStyle name="40% - 强调文字颜色 5 2 10" xfId="1717"/>
    <cellStyle name="40% - 强调文字颜色 5 2 2" xfId="1718"/>
    <cellStyle name="好_2006年分析表 2" xfId="1719"/>
    <cellStyle name="60% - 强调文字颜色 6 2 7" xfId="1720"/>
    <cellStyle name="40% - 强调文字颜色 5 2 2 2 2" xfId="1721"/>
    <cellStyle name="40% - 强调文字颜色 5 2 2 3" xfId="1722"/>
    <cellStyle name="好_Book1_县公司 2 3" xfId="1723"/>
    <cellStyle name="标题 4 4 2 2" xfId="1724"/>
    <cellStyle name="差_第一部分：综合全 2" xfId="1725"/>
    <cellStyle name="40% - 强调文字颜色 5 2 2 3 2" xfId="1726"/>
    <cellStyle name="差_第一部分：综合全 2 2" xfId="1727"/>
    <cellStyle name="40% - 强调文字颜色 5 2 2 4" xfId="1728"/>
    <cellStyle name="标题 4 2 2 3 2" xfId="1729"/>
    <cellStyle name="差_第一部分：综合全 3" xfId="1730"/>
    <cellStyle name="好_2006年分析表 3" xfId="1731"/>
    <cellStyle name="60% - 强调文字颜色 6 2 8" xfId="1732"/>
    <cellStyle name="40% - 强调文字颜色 5 2 3" xfId="1733"/>
    <cellStyle name="Accent2 - 60% 3 2" xfId="1734"/>
    <cellStyle name="40% - 强调文字颜色 5 2 3 2" xfId="1735"/>
    <cellStyle name="40% - 强调文字颜色 5 2 3 2 2" xfId="1736"/>
    <cellStyle name="40% - 强调文字颜色 5 2 3 3" xfId="1737"/>
    <cellStyle name="40% - 强调文字颜色 5 2 3 3 2" xfId="1738"/>
    <cellStyle name="40% - 强调文字颜色 5 2 3 4" xfId="1739"/>
    <cellStyle name="40% - 强调文字颜色 5 2 4" xfId="1740"/>
    <cellStyle name="好_2006年分析表 4" xfId="1741"/>
    <cellStyle name="60% - 强调文字颜色 6 2 9" xfId="1742"/>
    <cellStyle name="好 2 3 4" xfId="1743"/>
    <cellStyle name="差_指标五 5 2" xfId="1744"/>
    <cellStyle name="40% - 强调文字颜色 5 2 4 2" xfId="1745"/>
    <cellStyle name="Accent2 - 20% 4" xfId="1746"/>
    <cellStyle name="差_财政支出对上级的依赖程度 3" xfId="1747"/>
    <cellStyle name="40% - 强调文字颜色 5 2 4 2 2" xfId="1748"/>
    <cellStyle name="Accent2 - 20% 4 2" xfId="1749"/>
    <cellStyle name="差_财政支出对上级的依赖程度 3 2" xfId="1750"/>
    <cellStyle name="40% - 强调文字颜色 5 2 4 3" xfId="1751"/>
    <cellStyle name="Accent2 - 20% 5" xfId="1752"/>
    <cellStyle name="差_财政支出对上级的依赖程度 4" xfId="1753"/>
    <cellStyle name="40% - 强调文字颜色 5 2 5" xfId="1754"/>
    <cellStyle name="好_2006年分析表 5" xfId="1755"/>
    <cellStyle name="差_奖励补助测算7.25 14 2" xfId="1756"/>
    <cellStyle name="差_奖励补助测算7.25 9 2" xfId="1757"/>
    <cellStyle name="40% - 强调文字颜色 5 2 5 2" xfId="1758"/>
    <cellStyle name="40% - 强调文字颜色 5 2 5 2 3" xfId="1759"/>
    <cellStyle name="标题 5 2 2" xfId="1760"/>
    <cellStyle name="40% - 强调文字颜色 5 2 5 3" xfId="1761"/>
    <cellStyle name="40% - 强调文字颜色 5 2 5 4" xfId="1762"/>
    <cellStyle name="40% - 强调文字颜色 5 2 6" xfId="1763"/>
    <cellStyle name="60% - 强调文字颜色 1 2 3 3 2" xfId="1764"/>
    <cellStyle name="40% - 强调文字颜色 5 3" xfId="1765"/>
    <cellStyle name="entry box 4" xfId="1766"/>
    <cellStyle name="40% - 强调文字颜色 5 3 2" xfId="1767"/>
    <cellStyle name="40% - 强调文字颜色 5 3 2 3" xfId="1768"/>
    <cellStyle name="60% - Accent6 4" xfId="1769"/>
    <cellStyle name="Explanatory Text" xfId="1770"/>
    <cellStyle name="40% - 强调文字颜色 5 3 3" xfId="1771"/>
    <cellStyle name="Accent2 - 60% 4 2" xfId="1772"/>
    <cellStyle name="40% - 强调文字颜色 5 3 4" xfId="1773"/>
    <cellStyle name="差_指标五 6 2" xfId="1774"/>
    <cellStyle name="40% - 强调文字颜色 5 4" xfId="1775"/>
    <cellStyle name="entry box 5" xfId="1776"/>
    <cellStyle name="40% - 强调文字颜色 5 4 2" xfId="1777"/>
    <cellStyle name="40% - 强调文字颜色 5 4 2 3" xfId="1778"/>
    <cellStyle name="40% - 强调文字颜色 5 4 3" xfId="1779"/>
    <cellStyle name="40% - 强调文字颜色 5 5" xfId="1780"/>
    <cellStyle name="40% - 强调文字颜色 5 6" xfId="1781"/>
    <cellStyle name="60% - 强调文字颜色 2 3 2 2" xfId="1782"/>
    <cellStyle name="40% - 强调文字颜色 5 8 2" xfId="1783"/>
    <cellStyle name="40% - 强调文字颜色 5 8 3" xfId="1784"/>
    <cellStyle name="40% - 强调文字颜色 6 2" xfId="1785"/>
    <cellStyle name="差_2009年一般性转移支付标准工资_奖励补助测算7.25 19" xfId="1786"/>
    <cellStyle name="差_检验表（调整后） 8" xfId="1787"/>
    <cellStyle name="40% - 强调文字颜色 6 2 10" xfId="1788"/>
    <cellStyle name="差_城建部门 7" xfId="1789"/>
    <cellStyle name="40% - 强调文字颜色 6 2 2" xfId="1790"/>
    <cellStyle name="差_2009年一般性转移支付标准工资_奖励补助测算7.25 19 2" xfId="1791"/>
    <cellStyle name="40% - 强调文字颜色 6 2 2 2" xfId="1792"/>
    <cellStyle name="好_下半年禁毒办案经费分配2544.3万元 2 2" xfId="1793"/>
    <cellStyle name="常规 5 6" xfId="1794"/>
    <cellStyle name="Copied 3" xfId="1795"/>
    <cellStyle name="差_2009年一般性转移支付标准工资_~5676413 3" xfId="1796"/>
    <cellStyle name="40% - 强调文字颜色 6 2 2 2 2" xfId="1797"/>
    <cellStyle name="常规 5 6 2" xfId="1798"/>
    <cellStyle name="Copied 3 2" xfId="1799"/>
    <cellStyle name="差_2009年一般性转移支付标准工资_~5676413 3 2" xfId="1800"/>
    <cellStyle name="40% - 强调文字颜色 6 2 2 3" xfId="1801"/>
    <cellStyle name="常规 5 7" xfId="1802"/>
    <cellStyle name="Copied 4" xfId="1803"/>
    <cellStyle name="标题 5 4 2 2" xfId="1804"/>
    <cellStyle name="差_2009年一般性转移支付标准工资_~5676413 4" xfId="1805"/>
    <cellStyle name="40% - 强调文字颜色 6 2 2 3 2" xfId="1806"/>
    <cellStyle name="Copied 4 2" xfId="1807"/>
    <cellStyle name="差_2009年一般性转移支付标准工资_~5676413 4 2" xfId="1808"/>
    <cellStyle name="差_第五部分(才淼、饶永宏） 3" xfId="1809"/>
    <cellStyle name="强调文字颜色 1 2 5 2 2" xfId="1810"/>
    <cellStyle name="40% - 强调文字颜色 6 2 2 4" xfId="1811"/>
    <cellStyle name="Copied 5" xfId="1812"/>
    <cellStyle name="差_2009年一般性转移支付标准工资_~5676413 5" xfId="1813"/>
    <cellStyle name="40% - 强调文字颜色 6 2 3" xfId="1814"/>
    <cellStyle name="40% - 强调文字颜色 6 2 3 2" xfId="1815"/>
    <cellStyle name="40% - 强调文字颜色 6 2 3 2 2" xfId="1816"/>
    <cellStyle name="40% - 强调文字颜色 6 2 3 3" xfId="1817"/>
    <cellStyle name="40% - 强调文字颜色 6 2 3 3 2" xfId="1818"/>
    <cellStyle name="40% - 强调文字颜色 6 2 3 4" xfId="1819"/>
    <cellStyle name="40% - 强调文字颜色 6 2 4" xfId="1820"/>
    <cellStyle name="40% - 强调文字颜色 6 2 4 2" xfId="1821"/>
    <cellStyle name="Output" xfId="1822"/>
    <cellStyle name="40% - 强调文字颜色 6 2 4 2 2" xfId="1823"/>
    <cellStyle name="Output 2" xfId="1824"/>
    <cellStyle name="40% - 强调文字颜色 6 2 4 3" xfId="1825"/>
    <cellStyle name="40% - 强调文字颜色 6 2 5" xfId="1826"/>
    <cellStyle name="40% - 强调文字颜色 6 2 5 2" xfId="1827"/>
    <cellStyle name="40% - 强调文字颜色 6 2 5 2 2" xfId="1828"/>
    <cellStyle name="40% - 强调文字颜色 6 2 5 2 3" xfId="1829"/>
    <cellStyle name="40% - 强调文字颜色 6 2 5 3" xfId="1830"/>
    <cellStyle name="40% - 强调文字颜色 6 2 5 4" xfId="1831"/>
    <cellStyle name="Total" xfId="1832"/>
    <cellStyle name="好_M01-2(州市补助收入) 2 2 2" xfId="1833"/>
    <cellStyle name="40% - 强调文字颜色 6 2 6" xfId="1834"/>
    <cellStyle name="40% - 强调文字颜色 6 3" xfId="1835"/>
    <cellStyle name="差_检验表（调整后） 9" xfId="1836"/>
    <cellStyle name="40% - 强调文字颜色 6 3 2" xfId="1837"/>
    <cellStyle name="常规 5 3 4" xfId="1838"/>
    <cellStyle name="40% - 强调文字颜色 6 3 2 2" xfId="1839"/>
    <cellStyle name="常规 5 3 5" xfId="1840"/>
    <cellStyle name="40% - 强调文字颜色 6 3 2 3" xfId="1841"/>
    <cellStyle name="40% - 强调文字颜色 6 3 3" xfId="1842"/>
    <cellStyle name="40% - 强调文字颜色 6 3 4" xfId="1843"/>
    <cellStyle name="40% - 强调文字颜色 6 4" xfId="1844"/>
    <cellStyle name="60% - 强调文字颜色 4 2 2" xfId="1845"/>
    <cellStyle name="40% - 强调文字颜色 6 4 2" xfId="1846"/>
    <cellStyle name="60% - 强调文字颜色 4 2 2 2" xfId="1847"/>
    <cellStyle name="40% - 强调文字颜色 6 4 2 2" xfId="1848"/>
    <cellStyle name="60% - 强调文字颜色 4 2 2 2 2" xfId="1849"/>
    <cellStyle name="40% - 强调文字颜色 6 4 2 3" xfId="1850"/>
    <cellStyle name="Input 2 2 2" xfId="1851"/>
    <cellStyle name="40% - 强调文字颜色 6 4 3" xfId="1852"/>
    <cellStyle name="60% - 强调文字颜色 4 2 2 3" xfId="1853"/>
    <cellStyle name="40% - 强调文字颜色 6 5" xfId="1854"/>
    <cellStyle name="60% - 强调文字颜色 4 2 3" xfId="1855"/>
    <cellStyle name="40% - 强调文字颜色 6 6" xfId="1856"/>
    <cellStyle name="60% - 强调文字颜色 4 2 4" xfId="1857"/>
    <cellStyle name="InputArea 2" xfId="1858"/>
    <cellStyle name="40% - 强调文字颜色 6 8" xfId="1859"/>
    <cellStyle name="60% - 强调文字颜色 4 2 6" xfId="1860"/>
    <cellStyle name="InputArea 4" xfId="1861"/>
    <cellStyle name="Neutral 2 2 2" xfId="1862"/>
    <cellStyle name="40% - 强调文字颜色 6 8 2" xfId="1863"/>
    <cellStyle name="60% - 强调文字颜色 4 2 6 2" xfId="1864"/>
    <cellStyle name="差_2007年可用财力 9" xfId="1865"/>
    <cellStyle name="40% - 强调文字颜色 6 8 3" xfId="1866"/>
    <cellStyle name="60% - Accent1 2" xfId="1867"/>
    <cellStyle name="Accent1 17 2" xfId="1868"/>
    <cellStyle name="Accent1 22 2" xfId="1869"/>
    <cellStyle name="差_1003牟定县" xfId="1870"/>
    <cellStyle name="60% - Accent1 3" xfId="1871"/>
    <cellStyle name="60% - 强调文字颜色 6 3 2 2" xfId="1872"/>
    <cellStyle name="差_奖励补助测算5.23新 2" xfId="1873"/>
    <cellStyle name="60% - Accent1 4" xfId="1874"/>
    <cellStyle name="差_高中教师人数（教育厅1.6日提供）" xfId="1875"/>
    <cellStyle name="差_奖励补助测算5.23新 3" xfId="1876"/>
    <cellStyle name="60% - Accent2 2" xfId="1877"/>
    <cellStyle name="Accent1 18 2" xfId="1878"/>
    <cellStyle name="Accent1 23 2" xfId="1879"/>
    <cellStyle name="60% - Accent2 2 2" xfId="1880"/>
    <cellStyle name="60% - Accent2 2 2 2" xfId="1881"/>
    <cellStyle name="PSInt 4" xfId="1882"/>
    <cellStyle name="60% - Accent2 2 3" xfId="1883"/>
    <cellStyle name="差_教育厅提供义务教育及高中教师人数（2009年1月6日） 2 2 2" xfId="1884"/>
    <cellStyle name="60% - Accent2 3" xfId="1885"/>
    <cellStyle name="60% - Accent2 3 2" xfId="1886"/>
    <cellStyle name="sstot" xfId="1887"/>
    <cellStyle name="60% - Accent2 4" xfId="1888"/>
    <cellStyle name="差_奖励补助测算7.23 2" xfId="1889"/>
    <cellStyle name="60% - Accent2 4 2" xfId="1890"/>
    <cellStyle name="差_奖励补助测算7.23 2 2" xfId="1891"/>
    <cellStyle name="60% - Accent2 5" xfId="1892"/>
    <cellStyle name="差_奖励补助测算7.23 3" xfId="1893"/>
    <cellStyle name="60% - Accent3 2" xfId="1894"/>
    <cellStyle name="Accent1 19 2" xfId="1895"/>
    <cellStyle name="Accent1 24 2" xfId="1896"/>
    <cellStyle name="60% - Accent3 2 2" xfId="1897"/>
    <cellStyle name="差_财政供养人员 3" xfId="1898"/>
    <cellStyle name="60% - Accent3 2 2 2" xfId="1899"/>
    <cellStyle name="差_财政供养人员 3 2" xfId="1900"/>
    <cellStyle name="差_丽江汇总 4" xfId="1901"/>
    <cellStyle name="60% - Accent3 2 3" xfId="1902"/>
    <cellStyle name="差_财政供养人员 4" xfId="1903"/>
    <cellStyle name="60% - Accent3 3" xfId="1904"/>
    <cellStyle name="60% - Accent3 3 2" xfId="1905"/>
    <cellStyle name="60% - Accent3 4" xfId="1906"/>
    <cellStyle name="Percent [2] 2" xfId="1907"/>
    <cellStyle name="60% - Accent3 4 2" xfId="1908"/>
    <cellStyle name="Percent [2] 2 2" xfId="1909"/>
    <cellStyle name="60% - Accent3 5" xfId="1910"/>
    <cellStyle name="Percent [2] 3" xfId="1911"/>
    <cellStyle name="60% - Accent4 2" xfId="1912"/>
    <cellStyle name="Accent1 25 2" xfId="1913"/>
    <cellStyle name="60% - Accent4 2 2" xfId="1914"/>
    <cellStyle name="60% - Accent4 2 3" xfId="1915"/>
    <cellStyle name="60% - Accent4 3" xfId="1916"/>
    <cellStyle name="60% - Accent4 3 2" xfId="1917"/>
    <cellStyle name="60% - Accent4 4" xfId="1918"/>
    <cellStyle name="差_奖励补助测算7.25 2" xfId="1919"/>
    <cellStyle name="60% - Accent4 4 2" xfId="1920"/>
    <cellStyle name="标题1" xfId="1921"/>
    <cellStyle name="差_奖励补助测算7.25 2 2" xfId="1922"/>
    <cellStyle name="60% - Accent4 5" xfId="1923"/>
    <cellStyle name="差_奖励补助测算7.25 3" xfId="1924"/>
    <cellStyle name="60% - Accent5" xfId="1925"/>
    <cellStyle name="Accent1 26" xfId="1926"/>
    <cellStyle name="60% - Accent5 2" xfId="1927"/>
    <cellStyle name="Accent1 26 2" xfId="1928"/>
    <cellStyle name="60% - Accent5 2 2" xfId="1929"/>
    <cellStyle name="差_教师绩效工资测算表（离退休按各地上报数测算）2009年1月1日 8" xfId="1930"/>
    <cellStyle name="60% - Accent5 2 2 2" xfId="1931"/>
    <cellStyle name="差_2009年一般性转移支付标准工资_地方配套按人均增幅控制8.30一般预算平均增幅、人均可用财力平均增幅两次控制、社会治安系数调整、案件数调整xl 5" xfId="1932"/>
    <cellStyle name="60% - Accent5 2 3" xfId="1933"/>
    <cellStyle name="Heading 2 2" xfId="1934"/>
    <cellStyle name="差_教师绩效工资测算表（离退休按各地上报数测算）2009年1月1日 9" xfId="1935"/>
    <cellStyle name="60% - Accent5 3" xfId="1936"/>
    <cellStyle name="60% - Accent5 3 2" xfId="1937"/>
    <cellStyle name="60% - Accent5 4" xfId="1938"/>
    <cellStyle name="60% - Accent5 4 2" xfId="1939"/>
    <cellStyle name="60% - Accent5 5" xfId="1940"/>
    <cellStyle name="标题 4 2 3 2 2" xfId="1941"/>
    <cellStyle name="60% - Accent6" xfId="1942"/>
    <cellStyle name="Accent1 27" xfId="1943"/>
    <cellStyle name="60% - Accent6 2 2" xfId="1944"/>
    <cellStyle name="Norma,_laroux_4_营业在建 (2)_E21" xfId="1945"/>
    <cellStyle name="60% - Accent6 2 2 2" xfId="1946"/>
    <cellStyle name="Heading 2 4" xfId="1947"/>
    <cellStyle name="60% - Accent6 2 3" xfId="1948"/>
    <cellStyle name="60% - Accent6 3 2" xfId="1949"/>
    <cellStyle name="60% - Accent6 4 2" xfId="1950"/>
    <cellStyle name="Explanatory Text 2" xfId="1951"/>
    <cellStyle name="60% - Accent6 5" xfId="1952"/>
    <cellStyle name="标题 4 2 3 3 2" xfId="1953"/>
    <cellStyle name="60% - 强调文字颜色 1 2" xfId="1954"/>
    <cellStyle name="Accent4 2 2 2" xfId="1955"/>
    <cellStyle name="60% - 强调文字颜色 1 2 2" xfId="1956"/>
    <cellStyle name="60% - 强调文字颜色 1 2 3" xfId="1957"/>
    <cellStyle name="60% - 强调文字颜色 1 2 4" xfId="1958"/>
    <cellStyle name="60% - 强调文字颜色 1 2 5" xfId="1959"/>
    <cellStyle name="ColLevel_0" xfId="1960"/>
    <cellStyle name="Warning Text 2 2 2" xfId="1961"/>
    <cellStyle name="60% - 强调文字颜色 1 2 6" xfId="1962"/>
    <cellStyle name="标题 2 2 3 2 2" xfId="1963"/>
    <cellStyle name="60% - 强调文字颜色 1 2 6 2" xfId="1964"/>
    <cellStyle name="60% - 强调文字颜色 1 2 7 2" xfId="1965"/>
    <cellStyle name="t 2 3" xfId="1966"/>
    <cellStyle name="60% - 强调文字颜色 1 2 8" xfId="1967"/>
    <cellStyle name="60% - 强调文字颜色 1 2 9" xfId="1968"/>
    <cellStyle name="60% - 强调文字颜色 1 3 2" xfId="1969"/>
    <cellStyle name="60% - 强调文字颜色 1 3 3" xfId="1970"/>
    <cellStyle name="60% - 强调文字颜色 1 4" xfId="1971"/>
    <cellStyle name="60% - 强调文字颜色 1 4 2" xfId="1972"/>
    <cellStyle name="差_2007年政法部门业务指标 2 3" xfId="1973"/>
    <cellStyle name="差_文体广播部门 9" xfId="1974"/>
    <cellStyle name="60% - 强调文字颜色 1 4 3" xfId="1975"/>
    <cellStyle name="60% - 强调文字颜色 1 5" xfId="1976"/>
    <cellStyle name="好_2006年水利统计指标统计表 3 2" xfId="1977"/>
    <cellStyle name="60% - 强调文字颜色 1 6" xfId="1978"/>
    <cellStyle name="60% - 强调文字颜色 1 7" xfId="1979"/>
    <cellStyle name="标题 3 3 2 2" xfId="1980"/>
    <cellStyle name="60% - 强调文字颜色 1 8" xfId="1981"/>
    <cellStyle name="60% - 强调文字颜色 2 2" xfId="1982"/>
    <cellStyle name="60% - 强调文字颜色 2 2 10" xfId="1983"/>
    <cellStyle name="60% - 强调文字颜色 2 2 2" xfId="1984"/>
    <cellStyle name="60% - 强调文字颜色 2 2 2 3" xfId="1985"/>
    <cellStyle name="差 8" xfId="1986"/>
    <cellStyle name="60% - 强调文字颜色 2 2 2 3 2" xfId="1987"/>
    <cellStyle name="60% - 强调文字颜色 2 2 2 4" xfId="1988"/>
    <cellStyle name="差_2006年分析表" xfId="1989"/>
    <cellStyle name="差_2009年一般性转移支付标准工资_~4190974 3 2" xfId="1990"/>
    <cellStyle name="60% - 强调文字颜色 2 2 3" xfId="1991"/>
    <cellStyle name="60% - 强调文字颜色 2 2 3 2" xfId="1992"/>
    <cellStyle name="60% - 强调文字颜色 3 2 4" xfId="1993"/>
    <cellStyle name="60% - 强调文字颜色 2 2 3 2 2" xfId="1994"/>
    <cellStyle name="60% - 强调文字颜色 3 2 4 2" xfId="1995"/>
    <cellStyle name="60% - 强调文字颜色 2 2 3 3" xfId="1996"/>
    <cellStyle name="60% - 强调文字颜色 3 2 5" xfId="1997"/>
    <cellStyle name="60% - 强调文字颜色 2 2 3 3 2" xfId="1998"/>
    <cellStyle name="60% - 强调文字颜色 3 2 5 2" xfId="1999"/>
    <cellStyle name="Accent5 28" xfId="2000"/>
    <cellStyle name="60% - 强调文字颜色 2 2 3 4" xfId="2001"/>
    <cellStyle name="60% - 强调文字颜色 3 2 6" xfId="2002"/>
    <cellStyle name="标题 2 2 5 2 2" xfId="2003"/>
    <cellStyle name="差_2009年一般性转移支付标准工资_~4190974 4 2" xfId="2004"/>
    <cellStyle name="60% - 强调文字颜色 2 2 4" xfId="2005"/>
    <cellStyle name="60% - 强调文字颜色 2 2 4 2" xfId="2006"/>
    <cellStyle name="60% - 强调文字颜色 2 2 4 2 2" xfId="2007"/>
    <cellStyle name="Note 8 3" xfId="2008"/>
    <cellStyle name="60% - 强调文字颜色 2 2 4 3" xfId="2009"/>
    <cellStyle name="60% - 强调文字颜色 2 2 5" xfId="2010"/>
    <cellStyle name="60% - 强调文字颜色 2 2 5 2" xfId="2011"/>
    <cellStyle name="60% - 强调文字颜色 2 2 5 2 2" xfId="2012"/>
    <cellStyle name="60% - 强调文字颜色 2 3 2" xfId="2013"/>
    <cellStyle name="60% - 强调文字颜色 2 3 3" xfId="2014"/>
    <cellStyle name="InputArea" xfId="2015"/>
    <cellStyle name="60% - 强调文字颜色 2 4" xfId="2016"/>
    <cellStyle name="60% - 强调文字颜色 2 4 2 2" xfId="2017"/>
    <cellStyle name="PSInt 5" xfId="2018"/>
    <cellStyle name="60% - 强调文字颜色 2 4 3" xfId="2019"/>
    <cellStyle name="输入 8 2" xfId="2020"/>
    <cellStyle name="差_2006年水利统计指标统计表 2" xfId="2021"/>
    <cellStyle name="60% - 强调文字颜色 2 5" xfId="2022"/>
    <cellStyle name="好_2006年水利统计指标统计表 4 2" xfId="2023"/>
    <cellStyle name="60% - 强调文字颜色 2 6" xfId="2024"/>
    <cellStyle name="60% - 强调文字颜色 2 7" xfId="2025"/>
    <cellStyle name="60% - 强调文字颜色 2 8" xfId="2026"/>
    <cellStyle name="60% - 强调文字颜色 3 2" xfId="2027"/>
    <cellStyle name="60% - 强调文字颜色 3 2 10" xfId="2028"/>
    <cellStyle name="60% - 强调文字颜色 3 2 2" xfId="2029"/>
    <cellStyle name="60% - 强调文字颜色 3 2 2 2" xfId="2030"/>
    <cellStyle name="60% - 强调文字颜色 3 2 2 2 2" xfId="2031"/>
    <cellStyle name="60% - 强调文字颜色 3 2 2 3" xfId="2032"/>
    <cellStyle name="60% - 强调文字颜色 3 2 2 3 2" xfId="2033"/>
    <cellStyle name="60% - 强调文字颜色 3 2 2 4" xfId="2034"/>
    <cellStyle name="60% - 强调文字颜色 3 2 3" xfId="2035"/>
    <cellStyle name="差_0502通海县 3 2" xfId="2036"/>
    <cellStyle name="60% - 强调文字颜色 3 2 3 2" xfId="2037"/>
    <cellStyle name="60% - 强调文字颜色 3 2 3 2 2" xfId="2038"/>
    <cellStyle name="差_2011计划表 2 3" xfId="2039"/>
    <cellStyle name="60% - 强调文字颜色 3 2 3 3" xfId="2040"/>
    <cellStyle name="60% - 强调文字颜色 3 2 3 3 2" xfId="2041"/>
    <cellStyle name="60% - 强调文字颜色 3 2 3 4" xfId="2042"/>
    <cellStyle name="60% - 强调文字颜色 3 2 4 2 2" xfId="2043"/>
    <cellStyle name="60% - 强调文字颜色 5 8" xfId="2044"/>
    <cellStyle name="差_2008年县级公安保障标准落实奖励经费分配测算 3" xfId="2045"/>
    <cellStyle name="60% - 强调文字颜色 3 2 4 3" xfId="2046"/>
    <cellStyle name="60% - 强调文字颜色 3 2 5 2 2" xfId="2047"/>
    <cellStyle name="差_2009年一般性转移支付标准工资_奖励补助测算5.22测试 3" xfId="2048"/>
    <cellStyle name="60% - 强调文字颜色 3 2 5 3" xfId="2049"/>
    <cellStyle name="60% - 强调文字颜色 3 2 6 2" xfId="2050"/>
    <cellStyle name="差_2007年可用财力" xfId="2051"/>
    <cellStyle name="60% - 强调文字颜色 3 3" xfId="2052"/>
    <cellStyle name="60% - 强调文字颜色 3 3 2" xfId="2053"/>
    <cellStyle name="60% - 强调文字颜色 3 3 2 2" xfId="2054"/>
    <cellStyle name="Note 6 3" xfId="2055"/>
    <cellStyle name="60% - 强调文字颜色 3 3 3" xfId="2056"/>
    <cellStyle name="差_0502通海县 4 2" xfId="2057"/>
    <cellStyle name="60% - 强调文字颜色 3 4 2" xfId="2058"/>
    <cellStyle name="60% - 强调文字颜色 3 4 2 2" xfId="2059"/>
    <cellStyle name="差_丽江汇总 5" xfId="2060"/>
    <cellStyle name="60% - 强调文字颜色 3 4 3" xfId="2061"/>
    <cellStyle name="60% - 强调文字颜色 3 5" xfId="2062"/>
    <cellStyle name="标题 1 2 3 2 2" xfId="2063"/>
    <cellStyle name="60% - 强调文字颜色 3 6" xfId="2064"/>
    <cellStyle name="60% - 强调文字颜色 3 7" xfId="2065"/>
    <cellStyle name="60% - 强调文字颜色 3 8" xfId="2066"/>
    <cellStyle name="60% - 强调文字颜色 4 2 10" xfId="2067"/>
    <cellStyle name="标题 3 4 2" xfId="2068"/>
    <cellStyle name="60% - 强调文字颜色 4 2 2 3 2" xfId="2069"/>
    <cellStyle name="60% - 强调文字颜色 4 2 3 2" xfId="2070"/>
    <cellStyle name="60% - 强调文字颜色 4 2 3 2 2" xfId="2071"/>
    <cellStyle name="差_2007年政法部门业务指标 3" xfId="2072"/>
    <cellStyle name="差_教师绩效工资测算表（离退休按各地上报数测算）2009年1月1日 3" xfId="2073"/>
    <cellStyle name="好_2009年一般性转移支付标准工资_~5676413 2 2 2" xfId="2074"/>
    <cellStyle name="60% - 强调文字颜色 4 2 3 3" xfId="2075"/>
    <cellStyle name="60% - 强调文字颜色 4 2 3 3 2" xfId="2076"/>
    <cellStyle name="链接单元格 2 7 2" xfId="2077"/>
    <cellStyle name="60% - 强调文字颜色 4 2 3 4" xfId="2078"/>
    <cellStyle name="60% - 强调文字颜色 4 2 4 2" xfId="2079"/>
    <cellStyle name="InputArea 2 2" xfId="2080"/>
    <cellStyle name="60% - 强调文字颜色 4 2 4 2 2" xfId="2081"/>
    <cellStyle name="60% - 强调文字颜色 4 2 4 3" xfId="2082"/>
    <cellStyle name="60% - 强调文字颜色 4 2 5 2" xfId="2083"/>
    <cellStyle name="60% - 强调文字颜色 4 2 5 3" xfId="2084"/>
    <cellStyle name="60% - 强调文字颜色 4 3" xfId="2085"/>
    <cellStyle name="60% - 强调文字颜色 4 3 2" xfId="2086"/>
    <cellStyle name="Output 2 3" xfId="2087"/>
    <cellStyle name="PSDec 7" xfId="2088"/>
    <cellStyle name="常规 15" xfId="2089"/>
    <cellStyle name="60% - 强调文字颜色 4 3 2 2" xfId="2090"/>
    <cellStyle name="Output 2 3 2" xfId="2091"/>
    <cellStyle name="百分比 2 6" xfId="2092"/>
    <cellStyle name="常规 15 2" xfId="2093"/>
    <cellStyle name="60% - 强调文字颜色 4 3 3" xfId="2094"/>
    <cellStyle name="Output 2 4" xfId="2095"/>
    <cellStyle name="PSDec 8" xfId="2096"/>
    <cellStyle name="常规 16" xfId="2097"/>
    <cellStyle name="60% - 强调文字颜色 4 4" xfId="2098"/>
    <cellStyle name="差_建行 2" xfId="2099"/>
    <cellStyle name="60% - 强调文字颜色 4 4 2" xfId="2100"/>
    <cellStyle name="Output 3 3" xfId="2101"/>
    <cellStyle name="差_建行 2 2" xfId="2102"/>
    <cellStyle name="60% - 强调文字颜色 4 4 3" xfId="2103"/>
    <cellStyle name="差_建行 2 3" xfId="2104"/>
    <cellStyle name="60% - 强调文字颜色 4 5" xfId="2105"/>
    <cellStyle name="标题 1 2 3 3 2" xfId="2106"/>
    <cellStyle name="差_建行 3" xfId="2107"/>
    <cellStyle name="60% - 强调文字颜色 4 6" xfId="2108"/>
    <cellStyle name="差_建行 4" xfId="2109"/>
    <cellStyle name="60% - 强调文字颜色 4 7" xfId="2110"/>
    <cellStyle name="差_建行 5" xfId="2111"/>
    <cellStyle name="60% - 强调文字颜色 4 8" xfId="2112"/>
    <cellStyle name="60% - 强调文字颜色 5 2" xfId="2113"/>
    <cellStyle name="60% - 强调文字颜色 5 2 10" xfId="2114"/>
    <cellStyle name="60% - 强调文字颜色 5 2 2" xfId="2115"/>
    <cellStyle name="60% - 强调文字颜色 5 2 2 2" xfId="2116"/>
    <cellStyle name="60% - 强调文字颜色 5 2 2 2 2" xfId="2117"/>
    <cellStyle name="差_2009年一般性转移支付标准工资_奖励补助测算7.25 9" xfId="2118"/>
    <cellStyle name="60% - 强调文字颜色 5 2 2 3" xfId="2119"/>
    <cellStyle name="60% - 强调文字颜色 5 2 2 3 2" xfId="2120"/>
    <cellStyle name="百分比 2 9" xfId="2121"/>
    <cellStyle name="60% - 强调文字颜色 5 2 3" xfId="2122"/>
    <cellStyle name="60% - 强调文字颜色 5 2 3 2" xfId="2123"/>
    <cellStyle name="60% - 强调文字颜色 5 2 3 2 2" xfId="2124"/>
    <cellStyle name="60% - 强调文字颜色 5 2 3 3" xfId="2125"/>
    <cellStyle name="60% - 强调文字颜色 5 2 3 3 2" xfId="2126"/>
    <cellStyle name="60% - 强调文字颜色 5 2 3 4" xfId="2127"/>
    <cellStyle name="Accent5 15 2" xfId="2128"/>
    <cellStyle name="Accent5 20 2" xfId="2129"/>
    <cellStyle name="60% - 强调文字颜色 5 2 4" xfId="2130"/>
    <cellStyle name="差_2006年水利统计指标统计表 2 2" xfId="2131"/>
    <cellStyle name="60% - 强调文字颜色 5 2 4 2" xfId="2132"/>
    <cellStyle name="差_2006年水利统计指标统计表 2 2 2" xfId="2133"/>
    <cellStyle name="60% - 强调文字颜色 5 2 4 2 2" xfId="2134"/>
    <cellStyle name="60% - 强调文字颜色 5 2 4 3" xfId="2135"/>
    <cellStyle name="60% - 强调文字颜色 5 2 5" xfId="2136"/>
    <cellStyle name="Input 16 2" xfId="2137"/>
    <cellStyle name="Input 21 2" xfId="2138"/>
    <cellStyle name="差_2006年水利统计指标统计表 2 3" xfId="2139"/>
    <cellStyle name="60% - 强调文字颜色 5 2 5 2" xfId="2140"/>
    <cellStyle name="Input 16 2 2" xfId="2141"/>
    <cellStyle name="Input 21 2 2" xfId="2142"/>
    <cellStyle name="60% - 强调文字颜色 5 2 5 2 2" xfId="2143"/>
    <cellStyle name="60% - 强调文字颜色 5 2 5 3" xfId="2144"/>
    <cellStyle name="60% - 强调文字颜色 5 2 6" xfId="2145"/>
    <cellStyle name="Input 16 3" xfId="2146"/>
    <cellStyle name="Input 21 3" xfId="2147"/>
    <cellStyle name="60% - 强调文字颜色 5 2 6 2" xfId="2148"/>
    <cellStyle name="60% - 强调文字颜色 5 3" xfId="2149"/>
    <cellStyle name="60% - 强调文字颜色 5 3 2" xfId="2150"/>
    <cellStyle name="60% - 强调文字颜色 5 3 2 2" xfId="2151"/>
    <cellStyle name="60% - 强调文字颜色 5 3 3" xfId="2152"/>
    <cellStyle name="60% - 强调文字颜色 5 4" xfId="2153"/>
    <cellStyle name="60% - 强调文字颜色 5 4 2" xfId="2154"/>
    <cellStyle name="60% - 强调文字颜色 5 4 2 2" xfId="2155"/>
    <cellStyle name="60% - 强调文字颜色 5 4 3" xfId="2156"/>
    <cellStyle name="60% - 强调文字颜色 5 5" xfId="2157"/>
    <cellStyle name="60% - 强调文字颜色 5 6" xfId="2158"/>
    <cellStyle name="60% - 强调文字颜色 5 7" xfId="2159"/>
    <cellStyle name="差_2008年县级公安保障标准落实奖励经费分配测算 2" xfId="2160"/>
    <cellStyle name="60% - 强调文字颜色 6 2" xfId="2161"/>
    <cellStyle name="差_2009年一般性转移支付标准工资_奖励补助测算7.25 (version 1) (version 1) 2 2" xfId="2162"/>
    <cellStyle name="60% - 强调文字颜色 6 2 10" xfId="2163"/>
    <cellStyle name="60% - 强调文字颜色 6 2 2" xfId="2164"/>
    <cellStyle name="差_2009年一般性转移支付标准工资_奖励补助测算7.25 (version 1) (version 1) 2 2 2" xfId="2165"/>
    <cellStyle name="60% - 强调文字颜色 6 2 2 2" xfId="2166"/>
    <cellStyle name="60% - 强调文字颜色 6 2 2 2 2" xfId="2167"/>
    <cellStyle name="60% - 强调文字颜色 6 2 2 3" xfId="2168"/>
    <cellStyle name="60% - 强调文字颜色 6 2 2 3 2" xfId="2169"/>
    <cellStyle name="60% - 强调文字颜色 6 2 3" xfId="2170"/>
    <cellStyle name="60% - 强调文字颜色 6 2 3 2" xfId="2171"/>
    <cellStyle name="60% - 强调文字颜色 6 2 3 2 2" xfId="2172"/>
    <cellStyle name="60% - 强调文字颜色 6 2 3 3" xfId="2173"/>
    <cellStyle name="60% - 强调文字颜色 6 2 3 3 2" xfId="2174"/>
    <cellStyle name="差_财政支出对上级的依赖程度 8" xfId="2175"/>
    <cellStyle name="60% - 强调文字颜色 6 2 4" xfId="2176"/>
    <cellStyle name="60% - 强调文字颜色 6 2 4 2" xfId="2177"/>
    <cellStyle name="60% - 强调文字颜色 6 2 4 2 2" xfId="2178"/>
    <cellStyle name="60% - 强调文字颜色 6 2 4 3" xfId="2179"/>
    <cellStyle name="60% - 强调文字颜色 6 2 5" xfId="2180"/>
    <cellStyle name="60% - 强调文字颜色 6 2 5 2" xfId="2181"/>
    <cellStyle name="60% - 强调文字颜色 6 2 5 2 2" xfId="2182"/>
    <cellStyle name="60% - 强调文字颜色 6 2 5 3" xfId="2183"/>
    <cellStyle name="PSHeading 2" xfId="2184"/>
    <cellStyle name="60% - 强调文字颜色 6 2 6" xfId="2185"/>
    <cellStyle name="60% - 强调文字颜色 6 2 6 2" xfId="2186"/>
    <cellStyle name="60% - 强调文字颜色 6 3" xfId="2187"/>
    <cellStyle name="好_县级基础数据 2 2" xfId="2188"/>
    <cellStyle name="差_2009年一般性转移支付标准工资_奖励补助测算7.25 (version 1) (version 1) 2 3" xfId="2189"/>
    <cellStyle name="60% - 强调文字颜色 6 3 3" xfId="2190"/>
    <cellStyle name="60% - 强调文字颜色 6 4" xfId="2191"/>
    <cellStyle name="百分比 3 2 2" xfId="2192"/>
    <cellStyle name="60% - 强调文字颜色 6 4 2" xfId="2193"/>
    <cellStyle name="差_2007年人员分部门统计表 3" xfId="2194"/>
    <cellStyle name="60% - 强调文字颜色 6 4 2 2" xfId="2195"/>
    <cellStyle name="Heading 2 5" xfId="2196"/>
    <cellStyle name="差_2007年人员分部门统计表 3 2" xfId="2197"/>
    <cellStyle name="60% - 强调文字颜色 6 4 3" xfId="2198"/>
    <cellStyle name="差_2007年人员分部门统计表 4" xfId="2199"/>
    <cellStyle name="60% - 强调文字颜色 6 5" xfId="2200"/>
    <cellStyle name="60% - 强调文字颜色 6 6" xfId="2201"/>
    <cellStyle name="60% - 强调文字颜色 6 7" xfId="2202"/>
    <cellStyle name="差_1110洱源县 2" xfId="2203"/>
    <cellStyle name="60% - 强调文字颜色 6 8" xfId="2204"/>
    <cellStyle name="差_1110洱源县 3" xfId="2205"/>
    <cellStyle name="6mal" xfId="2206"/>
    <cellStyle name="Accent1 - 40% 2" xfId="2207"/>
    <cellStyle name="差_2006年基础数据 2" xfId="2208"/>
    <cellStyle name="Accent1 - 40% 2 2" xfId="2209"/>
    <cellStyle name="差_2006年基础数据 2 2" xfId="2210"/>
    <cellStyle name="差_2006年基础数据 2 2 2" xfId="2211"/>
    <cellStyle name="差_2009年一般性转移支付标准工资_奖励补助测算7.23 4" xfId="2212"/>
    <cellStyle name="Accent1 - 40% 2 2 2" xfId="2213"/>
    <cellStyle name="差_基础数据分析" xfId="2214"/>
    <cellStyle name="Accent1 - 40% 2 3" xfId="2215"/>
    <cellStyle name="差 2 2" xfId="2216"/>
    <cellStyle name="差_2006年基础数据 2 3" xfId="2217"/>
    <cellStyle name="Accent1 - 40% 3" xfId="2218"/>
    <cellStyle name="差_2006年基础数据 3" xfId="2219"/>
    <cellStyle name="Accent1 - 40% 3 2" xfId="2220"/>
    <cellStyle name="差_~4190974 2 3" xfId="2221"/>
    <cellStyle name="差_2006年基础数据 3 2" xfId="2222"/>
    <cellStyle name="Accent1 - 40% 4" xfId="2223"/>
    <cellStyle name="差_2006年基础数据 4" xfId="2224"/>
    <cellStyle name="Accent1 - 40% 4 2" xfId="2225"/>
    <cellStyle name="差_2006年基础数据 4 2" xfId="2226"/>
    <cellStyle name="差_2006年基础数据 5" xfId="2227"/>
    <cellStyle name="Accent1 - 40% 5" xfId="2228"/>
    <cellStyle name="差_奖励补助测算7.25 2 2 2" xfId="2229"/>
    <cellStyle name="Accent1 - 60%" xfId="2230"/>
    <cellStyle name="Accent1 - 60% 2" xfId="2231"/>
    <cellStyle name="Accent1 - 60% 2 2" xfId="2232"/>
    <cellStyle name="Accent1 - 60% 2 2 2" xfId="2233"/>
    <cellStyle name="Accent3 4" xfId="2234"/>
    <cellStyle name="差_2007年检察院案件数 4" xfId="2235"/>
    <cellStyle name="Accent1 - 60% 2 3" xfId="2236"/>
    <cellStyle name="Accent1 - 60% 3" xfId="2237"/>
    <cellStyle name="Accent1 - 60% 4" xfId="2238"/>
    <cellStyle name="Accent1 - 60% 4 2" xfId="2239"/>
    <cellStyle name="Accent1 - 60% 5" xfId="2240"/>
    <cellStyle name="常规 8 2 2" xfId="2241"/>
    <cellStyle name="Accent1 10" xfId="2242"/>
    <cellStyle name="常规 8 2 2 2" xfId="2243"/>
    <cellStyle name="Accent1 10 2" xfId="2244"/>
    <cellStyle name="常规 8 2 3" xfId="2245"/>
    <cellStyle name="Accent1 11" xfId="2246"/>
    <cellStyle name="常规 8 2 3 2" xfId="2247"/>
    <cellStyle name="Accent1 11 2" xfId="2248"/>
    <cellStyle name="常规 8 2 4" xfId="2249"/>
    <cellStyle name="Accent1 12" xfId="2250"/>
    <cellStyle name="常规 8 2 4 2" xfId="2251"/>
    <cellStyle name="Accent1 12 2" xfId="2252"/>
    <cellStyle name="差_东乡县2013年第二批财政专项扶贫资金项目计划（修改稿） 4" xfId="2253"/>
    <cellStyle name="常规 8 2 5" xfId="2254"/>
    <cellStyle name="Accent1 13" xfId="2255"/>
    <cellStyle name="好_1003牟定县 3" xfId="2256"/>
    <cellStyle name="Accent5 - 40% 2" xfId="2257"/>
    <cellStyle name="Accent1 13 2" xfId="2258"/>
    <cellStyle name="好_1003牟定县 3 2" xfId="2259"/>
    <cellStyle name="Accent5 - 40% 2 2" xfId="2260"/>
    <cellStyle name="HEADING1" xfId="2261"/>
    <cellStyle name="Accent1 15 2" xfId="2262"/>
    <cellStyle name="Accent1 20 2" xfId="2263"/>
    <cellStyle name="Accent5 - 40% 4 2" xfId="2264"/>
    <cellStyle name="差_05玉溪 2 2 2" xfId="2265"/>
    <cellStyle name="Accent1 16 2" xfId="2266"/>
    <cellStyle name="Accent1 21 2" xfId="2267"/>
    <cellStyle name="Accent1 2 2" xfId="2268"/>
    <cellStyle name="Accent1 2 2 2" xfId="2269"/>
    <cellStyle name="差_县级基础数据 6" xfId="2270"/>
    <cellStyle name="Accent1 2 3" xfId="2271"/>
    <cellStyle name="Accent1 28" xfId="2272"/>
    <cellStyle name="差_文体广播部门 2" xfId="2273"/>
    <cellStyle name="Accent1 3 2" xfId="2274"/>
    <cellStyle name="Accent1 4" xfId="2275"/>
    <cellStyle name="Accent1 4 2" xfId="2276"/>
    <cellStyle name="Accent1 5" xfId="2277"/>
    <cellStyle name="Accent1 5 2" xfId="2278"/>
    <cellStyle name="Accent1 6" xfId="2279"/>
    <cellStyle name="常规 2 2 3 2" xfId="2280"/>
    <cellStyle name="Accent1 6 2" xfId="2281"/>
    <cellStyle name="Accent5 26" xfId="2282"/>
    <cellStyle name="常规 2 2 3 2 2" xfId="2283"/>
    <cellStyle name="Accent1 7" xfId="2284"/>
    <cellStyle name="标题 1 2 4 2 2" xfId="2285"/>
    <cellStyle name="差_计划表 2" xfId="2286"/>
    <cellStyle name="常规 2 2 3 3" xfId="2287"/>
    <cellStyle name="Accent1 7 2" xfId="2288"/>
    <cellStyle name="差_计划表 2 2" xfId="2289"/>
    <cellStyle name="常规 2 2 3 3 2" xfId="2290"/>
    <cellStyle name="Accent1 9 2" xfId="2291"/>
    <cellStyle name="差_计划表 4 2" xfId="2292"/>
    <cellStyle name="Accent1_公安安全支出补充表5.14" xfId="2293"/>
    <cellStyle name="Accent2 - 20%" xfId="2294"/>
    <cellStyle name="Accent2 - 20% 2 2" xfId="2295"/>
    <cellStyle name="Accent2 - 20% 2 2 2" xfId="2296"/>
    <cellStyle name="标题 3 2 7 2" xfId="2297"/>
    <cellStyle name="Accent2 - 20% 2 3" xfId="2298"/>
    <cellStyle name="差_2011计划表 3 2" xfId="2299"/>
    <cellStyle name="Accent2 - 20% 3" xfId="2300"/>
    <cellStyle name="Euro 8" xfId="2301"/>
    <cellStyle name="差_财政支出对上级的依赖程度 2" xfId="2302"/>
    <cellStyle name="常规 2 12 2" xfId="2303"/>
    <cellStyle name="Accent2 - 20% 3 2" xfId="2304"/>
    <cellStyle name="差_财政支出对上级的依赖程度 2 2" xfId="2305"/>
    <cellStyle name="Accent2 - 40% 2 2" xfId="2306"/>
    <cellStyle name="Accent2 - 40% 2 2 2" xfId="2307"/>
    <cellStyle name="Input 5 3" xfId="2308"/>
    <cellStyle name="Accent2 - 40% 2 3" xfId="2309"/>
    <cellStyle name="差_城建部门 4 2" xfId="2310"/>
    <cellStyle name="Accent2 - 40% 3" xfId="2311"/>
    <cellStyle name="Accent2 - 40% 4" xfId="2312"/>
    <cellStyle name="差_三季度－表二 2 2 2" xfId="2313"/>
    <cellStyle name="Accent2 - 40% 4 2" xfId="2314"/>
    <cellStyle name="Accent2 - 40% 5" xfId="2315"/>
    <cellStyle name="Accent2 - 60%" xfId="2316"/>
    <cellStyle name="Comma [0] 3" xfId="2317"/>
    <cellStyle name="Accent2 - 60% 2" xfId="2318"/>
    <cellStyle name="Accent2 - 60% 2 2" xfId="2319"/>
    <cellStyle name="Accent2 - 60% 2 2 2" xfId="2320"/>
    <cellStyle name="Accent2 - 60% 2 3" xfId="2321"/>
    <cellStyle name="好 2 2 4" xfId="2322"/>
    <cellStyle name="差_指标五 4 2" xfId="2323"/>
    <cellStyle name="Accent2 - 60% 3" xfId="2324"/>
    <cellStyle name="Accent2 - 60% 4" xfId="2325"/>
    <cellStyle name="Accent2 - 60% 5" xfId="2326"/>
    <cellStyle name="常规 8 7 2" xfId="2327"/>
    <cellStyle name="Accent2 10" xfId="2328"/>
    <cellStyle name="Accent2 11" xfId="2329"/>
    <cellStyle name="Accent2 11 2" xfId="2330"/>
    <cellStyle name="好_下半年禁吸戒毒经费1000万元 2 2 2" xfId="2331"/>
    <cellStyle name="Accent2 12" xfId="2332"/>
    <cellStyle name="Accent2 12 2" xfId="2333"/>
    <cellStyle name="Accent2 13" xfId="2334"/>
    <cellStyle name="Accent2 13 2" xfId="2335"/>
    <cellStyle name="Accent2 14" xfId="2336"/>
    <cellStyle name="Accent2 14 2" xfId="2337"/>
    <cellStyle name="差_2009年一般性转移支付标准工资_奖励补助测算7.25 11" xfId="2338"/>
    <cellStyle name="Accent2 15" xfId="2339"/>
    <cellStyle name="Accent2 20" xfId="2340"/>
    <cellStyle name="差_不用软件计算9.1不考虑经费管理评价xl 2 2" xfId="2341"/>
    <cellStyle name="Accent2 16 2" xfId="2342"/>
    <cellStyle name="Accent2 21 2" xfId="2343"/>
    <cellStyle name="Accent2 17" xfId="2344"/>
    <cellStyle name="Accent2 22" xfId="2345"/>
    <cellStyle name="Accent2 17 2" xfId="2346"/>
    <cellStyle name="Accent2 22 2" xfId="2347"/>
    <cellStyle name="Accent2 18" xfId="2348"/>
    <cellStyle name="Accent2 23" xfId="2349"/>
    <cellStyle name="Accent2 18 2" xfId="2350"/>
    <cellStyle name="Accent2 23 2" xfId="2351"/>
    <cellStyle name="Accent2 19" xfId="2352"/>
    <cellStyle name="Accent2 24" xfId="2353"/>
    <cellStyle name="Accent2 19 2" xfId="2354"/>
    <cellStyle name="Accent2 24 2" xfId="2355"/>
    <cellStyle name="Accent2 2" xfId="2356"/>
    <cellStyle name="Accent2 2 2" xfId="2357"/>
    <cellStyle name="差_云南省2008年转移支付测算——州市本级考核部分及政策性测算 4" xfId="2358"/>
    <cellStyle name="差_Book1_1 2 3" xfId="2359"/>
    <cellStyle name="差_地方配套按人均增幅控制8.30一般预算平均增幅、人均可用财力平均增幅两次控制、社会治安系数调整、案件数调整xl 3" xfId="2360"/>
    <cellStyle name="好_奖励补助测算7.25 21" xfId="2361"/>
    <cellStyle name="好_奖励补助测算7.25 16" xfId="2362"/>
    <cellStyle name="Accent2 2 2 2" xfId="2363"/>
    <cellStyle name="差_云南省2008年转移支付测算——州市本级考核部分及政策性测算 4 2" xfId="2364"/>
    <cellStyle name="Note 5 2" xfId="2365"/>
    <cellStyle name="Accent2 2 3" xfId="2366"/>
    <cellStyle name="差_云南省2008年转移支付测算——州市本级考核部分及政策性测算 5" xfId="2367"/>
    <cellStyle name="好_Book2 2" xfId="2368"/>
    <cellStyle name="常规 6_汇总表全套样表（4张2016年）" xfId="2369"/>
    <cellStyle name="Accent2 25" xfId="2370"/>
    <cellStyle name="好_Book2 2 2" xfId="2371"/>
    <cellStyle name="Accent2 25 2" xfId="2372"/>
    <cellStyle name="好_Book2 3 2" xfId="2373"/>
    <cellStyle name="Accent2 26 2" xfId="2374"/>
    <cellStyle name="好_Book2 4" xfId="2375"/>
    <cellStyle name="Accent2 27" xfId="2376"/>
    <cellStyle name="好_Book2 4 2" xfId="2377"/>
    <cellStyle name="Accent2 27 2" xfId="2378"/>
    <cellStyle name="好_Book2 5" xfId="2379"/>
    <cellStyle name="Accent2 28" xfId="2380"/>
    <cellStyle name="标题 4 2 5 2 2" xfId="2381"/>
    <cellStyle name="Accent2 3" xfId="2382"/>
    <cellStyle name="Accent2 3 2" xfId="2383"/>
    <cellStyle name="Accent2 4" xfId="2384"/>
    <cellStyle name="差_M01-2(州市补助收入)" xfId="2385"/>
    <cellStyle name="Accent2 4 2" xfId="2386"/>
    <cellStyle name="差_M01-2(州市补助收入) 2" xfId="2387"/>
    <cellStyle name="Accent2 5" xfId="2388"/>
    <cellStyle name="Column Headings" xfId="2389"/>
    <cellStyle name="差_03昭通 2" xfId="2390"/>
    <cellStyle name="Accent2 5 2" xfId="2391"/>
    <cellStyle name="差_03昭通 2 2" xfId="2392"/>
    <cellStyle name="Accent2 6" xfId="2393"/>
    <cellStyle name="差_03昭通 3" xfId="2394"/>
    <cellStyle name="常规 2 2 4 2" xfId="2395"/>
    <cellStyle name="Accent2 7" xfId="2396"/>
    <cellStyle name="差_03昭通 4" xfId="2397"/>
    <cellStyle name="计算 2 5 2 2" xfId="2398"/>
    <cellStyle name="常规 2 2 4 3" xfId="2399"/>
    <cellStyle name="Accent2 7 2" xfId="2400"/>
    <cellStyle name="差_03昭通 4 2" xfId="2401"/>
    <cellStyle name="Accent2 9 2" xfId="2402"/>
    <cellStyle name="Accent2_公安安全支出补充表5.14" xfId="2403"/>
    <cellStyle name="差_云南省2008年中小学教职工情况（教育厅提供20090101加工整理） 2 2 2" xfId="2404"/>
    <cellStyle name="Accent3 - 20%" xfId="2405"/>
    <cellStyle name="Accent3 - 20% 2" xfId="2406"/>
    <cellStyle name="差_Book1_甘南州 6" xfId="2407"/>
    <cellStyle name="Accent3 - 20% 2 2" xfId="2408"/>
    <cellStyle name="Accent3 - 20% 2 2 2" xfId="2409"/>
    <cellStyle name="Input 17 3" xfId="2410"/>
    <cellStyle name="Input 22 3" xfId="2411"/>
    <cellStyle name="Accent3 - 20% 2 3" xfId="2412"/>
    <cellStyle name="Accent3 - 20% 3" xfId="2413"/>
    <cellStyle name="差_Book1_甘南州 7" xfId="2414"/>
    <cellStyle name="Accent3 - 20% 3 2" xfId="2415"/>
    <cellStyle name="Accent3 - 20% 4" xfId="2416"/>
    <cellStyle name="常规 8 2_汇总表全套样表（4张2016年）" xfId="2417"/>
    <cellStyle name="Accent3 - 20% 4 2" xfId="2418"/>
    <cellStyle name="好_Book1 2 2 2" xfId="2419"/>
    <cellStyle name="Accent3 - 20% 5" xfId="2420"/>
    <cellStyle name="Accent3 - 40% 2 2" xfId="2421"/>
    <cellStyle name="Accent3 - 40% 2 3" xfId="2422"/>
    <cellStyle name="Linked Cells 2" xfId="2423"/>
    <cellStyle name="Accent3 - 40% 3" xfId="2424"/>
    <cellStyle name="Accent3 - 40% 3 2" xfId="2425"/>
    <cellStyle name="Accent3 - 40% 4" xfId="2426"/>
    <cellStyle name="Accent3 - 40% 4 2" xfId="2427"/>
    <cellStyle name="Accent3 - 40% 5" xfId="2428"/>
    <cellStyle name="好_卫生部门 4 2" xfId="2429"/>
    <cellStyle name="差_2009年一般性转移支付标准工资_地方配套按人均增幅控制8.31（调整结案率后）xl 3 2" xfId="2430"/>
    <cellStyle name="Accent3 - 60%" xfId="2431"/>
    <cellStyle name="Accent3 - 60% 2" xfId="2432"/>
    <cellStyle name="Accent3 - 60% 2 2" xfId="2433"/>
    <cellStyle name="差 2 5" xfId="2434"/>
    <cellStyle name="Accent3 - 60% 2 2 2" xfId="2435"/>
    <cellStyle name="百分比 3 4" xfId="2436"/>
    <cellStyle name="差 2 5 2" xfId="2437"/>
    <cellStyle name="Accent3 - 60% 2 3" xfId="2438"/>
    <cellStyle name="差 2 6" xfId="2439"/>
    <cellStyle name="Accent3 - 60% 4" xfId="2440"/>
    <cellStyle name="Accent3 - 60% 4 2" xfId="2441"/>
    <cellStyle name="Accent3 - 60% 5" xfId="2442"/>
    <cellStyle name="Accent3 10" xfId="2443"/>
    <cellStyle name="Accent3 11" xfId="2444"/>
    <cellStyle name="Accent3 11 2" xfId="2445"/>
    <cellStyle name="Accent3 12" xfId="2446"/>
    <cellStyle name="差 2 2 2" xfId="2447"/>
    <cellStyle name="Accent3 12 2" xfId="2448"/>
    <cellStyle name="差 2 2 2 2" xfId="2449"/>
    <cellStyle name="Accent3 13" xfId="2450"/>
    <cellStyle name="Accent5 - 20% 4 2" xfId="2451"/>
    <cellStyle name="差 2 2 3" xfId="2452"/>
    <cellStyle name="Accent3 13 2" xfId="2453"/>
    <cellStyle name="差 2 2 3 2" xfId="2454"/>
    <cellStyle name="Accent3 14" xfId="2455"/>
    <cellStyle name="差 2 2 4" xfId="2456"/>
    <cellStyle name="Accent3 14 2" xfId="2457"/>
    <cellStyle name="Accent3 15" xfId="2458"/>
    <cellStyle name="Accent3 20" xfId="2459"/>
    <cellStyle name="Accent3 15 2" xfId="2460"/>
    <cellStyle name="Accent3 20 2" xfId="2461"/>
    <cellStyle name="Accent3 16" xfId="2462"/>
    <cellStyle name="Accent3 21" xfId="2463"/>
    <cellStyle name="Accent3 16 2" xfId="2464"/>
    <cellStyle name="Accent3 21 2" xfId="2465"/>
    <cellStyle name="Accent3 17 2" xfId="2466"/>
    <cellStyle name="Accent3 22 2" xfId="2467"/>
    <cellStyle name="Accent3 18" xfId="2468"/>
    <cellStyle name="Accent3 23" xfId="2469"/>
    <cellStyle name="Accent6 - 20% 2" xfId="2470"/>
    <cellStyle name="Accent3 18 2" xfId="2471"/>
    <cellStyle name="Accent3 23 2" xfId="2472"/>
    <cellStyle name="Accent6 - 20% 2 2" xfId="2473"/>
    <cellStyle name="Accent3 2" xfId="2474"/>
    <cellStyle name="差_2007年检察院案件数 2" xfId="2475"/>
    <cellStyle name="Accent3 2 2" xfId="2476"/>
    <cellStyle name="差_2007年检察院案件数 2 2" xfId="2477"/>
    <cellStyle name="Accent3 2 2 2" xfId="2478"/>
    <cellStyle name="差_2007年检察院案件数 2 2 2" xfId="2479"/>
    <cellStyle name="Accent3 2 3" xfId="2480"/>
    <cellStyle name="差_2007年检察院案件数 2 3" xfId="2481"/>
    <cellStyle name="差_财政供养人员 2 2" xfId="2482"/>
    <cellStyle name="Accent3 3" xfId="2483"/>
    <cellStyle name="差_2007年检察院案件数 3" xfId="2484"/>
    <cellStyle name="Accent3 3 2" xfId="2485"/>
    <cellStyle name="差_2007年检察院案件数 3 2" xfId="2486"/>
    <cellStyle name="差_丽江汇总 3" xfId="2487"/>
    <cellStyle name="Accent3 4 2" xfId="2488"/>
    <cellStyle name="差_2007年检察院案件数 4 2" xfId="2489"/>
    <cellStyle name="Accent3 5" xfId="2490"/>
    <cellStyle name="差_2007年检察院案件数 5" xfId="2491"/>
    <cellStyle name="Accent3 6" xfId="2492"/>
    <cellStyle name="常规 2 2 5 2" xfId="2493"/>
    <cellStyle name="Accent3 6 2" xfId="2494"/>
    <cellStyle name="Accent3 7" xfId="2495"/>
    <cellStyle name="Accent3 7 2" xfId="2496"/>
    <cellStyle name="Accent3 8 2" xfId="2497"/>
    <cellStyle name="Accent3 9" xfId="2498"/>
    <cellStyle name="差_2009年一般性转移支付标准工资_奖励补助测算5.22测试 2" xfId="2499"/>
    <cellStyle name="Accent3 9 2" xfId="2500"/>
    <cellStyle name="差_2009年一般性转移支付标准工资_奖励补助测算5.22测试 2 2" xfId="2501"/>
    <cellStyle name="差_2009年一般性转移支付标准工资_奖励补助测算7.25 12" xfId="2502"/>
    <cellStyle name="Accent3_公安安全支出补充表5.14" xfId="2503"/>
    <cellStyle name="标题 4 3 3" xfId="2504"/>
    <cellStyle name="差_历年教师人数 7" xfId="2505"/>
    <cellStyle name="Accent4" xfId="2506"/>
    <cellStyle name="Accent4 - 20%" xfId="2507"/>
    <cellStyle name="差_2009年一般性转移支付标准工资_奖励补助测算5.22测试 2 2 2" xfId="2508"/>
    <cellStyle name="差_2009年一般性转移支付标准工资_奖励补助测算7.25 12 2" xfId="2509"/>
    <cellStyle name="差_Book1_县公司 3" xfId="2510"/>
    <cellStyle name="Accent4 - 20% 2" xfId="2511"/>
    <cellStyle name="差_Book1_县公司 3 2" xfId="2512"/>
    <cellStyle name="Accent4 - 20% 2 2" xfId="2513"/>
    <cellStyle name="好_Book1_2 3" xfId="2514"/>
    <cellStyle name="Accent4 - 20% 2 2 2" xfId="2515"/>
    <cellStyle name="Accent4 - 20% 2 3" xfId="2516"/>
    <cellStyle name="Accent4 - 20% 3" xfId="2517"/>
    <cellStyle name="Accent4 - 20% 3 2" xfId="2518"/>
    <cellStyle name="Accent4 - 20% 4" xfId="2519"/>
    <cellStyle name="Accent4 - 20% 4 2" xfId="2520"/>
    <cellStyle name="Accent4 - 40%" xfId="2521"/>
    <cellStyle name="差_2009年一般性转移支付标准工资_奖励补助测算7.25 14 2" xfId="2522"/>
    <cellStyle name="差_检验表（调整后） 3 2" xfId="2523"/>
    <cellStyle name="Accent4 - 40% 2" xfId="2524"/>
    <cellStyle name="Accent4 - 40% 2 2" xfId="2525"/>
    <cellStyle name="差_Book1_1 3" xfId="2526"/>
    <cellStyle name="Accent4 - 40% 2 2 2" xfId="2527"/>
    <cellStyle name="差_Book1_1 3 2" xfId="2528"/>
    <cellStyle name="Accent4 - 40% 2 3" xfId="2529"/>
    <cellStyle name="差_Book1_1 4" xfId="2530"/>
    <cellStyle name="Accent4 - 40% 3" xfId="2531"/>
    <cellStyle name="差_2008年县级公安保障标准落实奖励经费分配测算 2 2" xfId="2532"/>
    <cellStyle name="Accent4 - 40% 3 2" xfId="2533"/>
    <cellStyle name="差_Book1_2 3" xfId="2534"/>
    <cellStyle name="Accent4 - 40% 4" xfId="2535"/>
    <cellStyle name="Accent4 - 40% 4 2" xfId="2536"/>
    <cellStyle name="标题 4 2 5" xfId="2537"/>
    <cellStyle name="Accent4 - 40% 5" xfId="2538"/>
    <cellStyle name="Accent4 - 60%" xfId="2539"/>
    <cellStyle name="捠壿 [0.00]_Region Orders (2)" xfId="2540"/>
    <cellStyle name="差_地方配套按人均增幅控制8.31（调整结案率后）xl 4" xfId="2541"/>
    <cellStyle name="好_财政支出对上级的依赖程度 2" xfId="2542"/>
    <cellStyle name="差_2009年一般性转移支付标准工资_奖励补助测算7.25 16 2" xfId="2543"/>
    <cellStyle name="差_检验表（调整后） 5 2" xfId="2544"/>
    <cellStyle name="Accent4 - 60% 2" xfId="2545"/>
    <cellStyle name="差_地方配套按人均增幅控制8.31（调整结案率后）xl 4 2" xfId="2546"/>
    <cellStyle name="Accent4 - 60% 2 2" xfId="2547"/>
    <cellStyle name="Accent5 12" xfId="2548"/>
    <cellStyle name="Accent5 12 2" xfId="2549"/>
    <cellStyle name="Input 9 3" xfId="2550"/>
    <cellStyle name="Accent4 - 60% 2 2 2" xfId="2551"/>
    <cellStyle name="差_奖励补助测算7.25 17" xfId="2552"/>
    <cellStyle name="Accent4 - 60% 2 3" xfId="2553"/>
    <cellStyle name="Accent5 13" xfId="2554"/>
    <cellStyle name="Accent4 - 60% 3" xfId="2555"/>
    <cellStyle name="PSSpacer" xfId="2556"/>
    <cellStyle name="Accent4 - 60% 3 2" xfId="2557"/>
    <cellStyle name="PSSpacer 2" xfId="2558"/>
    <cellStyle name="Accent4 - 60% 4" xfId="2559"/>
    <cellStyle name="Accent4 - 60% 4 2" xfId="2560"/>
    <cellStyle name="好_0502通海县" xfId="2561"/>
    <cellStyle name="Accent4 - 60% 5" xfId="2562"/>
    <cellStyle name="Accent4 10" xfId="2563"/>
    <cellStyle name="百分比 5 2" xfId="2564"/>
    <cellStyle name="Accent4 10 2" xfId="2565"/>
    <cellStyle name="百分比 5 2 2" xfId="2566"/>
    <cellStyle name="Accent4 11" xfId="2567"/>
    <cellStyle name="百分比 5 3" xfId="2568"/>
    <cellStyle name="Accent4 11 2" xfId="2569"/>
    <cellStyle name="差_财政供养人员" xfId="2570"/>
    <cellStyle name="Accent4 12" xfId="2571"/>
    <cellStyle name="t_HVAC Equipment (3) 2 2" xfId="2572"/>
    <cellStyle name="百分比 5 4" xfId="2573"/>
    <cellStyle name="差 2 7 2" xfId="2574"/>
    <cellStyle name="Accent4 13" xfId="2575"/>
    <cellStyle name="t_HVAC Equipment (3) 2 3" xfId="2576"/>
    <cellStyle name="百分比 5 5" xfId="2577"/>
    <cellStyle name="Accent4 13 2" xfId="2578"/>
    <cellStyle name="Accent4 14" xfId="2579"/>
    <cellStyle name="style 2" xfId="2580"/>
    <cellStyle name="常规 23 2" xfId="2581"/>
    <cellStyle name="百分比 5 6" xfId="2582"/>
    <cellStyle name="Accent4 14 2" xfId="2583"/>
    <cellStyle name="style 2 2" xfId="2584"/>
    <cellStyle name="常规 23 2 2" xfId="2585"/>
    <cellStyle name="百分比 5 6 2" xfId="2586"/>
    <cellStyle name="Accent4 15" xfId="2587"/>
    <cellStyle name="Accent4 20" xfId="2588"/>
    <cellStyle name="style 3" xfId="2589"/>
    <cellStyle name="常规 23 3" xfId="2590"/>
    <cellStyle name="百分比 5 7" xfId="2591"/>
    <cellStyle name="Accent4 15 2" xfId="2592"/>
    <cellStyle name="Accent4 20 2" xfId="2593"/>
    <cellStyle name="差_2006年分析表 7" xfId="2594"/>
    <cellStyle name="Accent4 16" xfId="2595"/>
    <cellStyle name="Accent4 21" xfId="2596"/>
    <cellStyle name="style 4" xfId="2597"/>
    <cellStyle name="常规 23 4" xfId="2598"/>
    <cellStyle name="百分比 5 8" xfId="2599"/>
    <cellStyle name="差_530629_2006年县级财政报表附表 2 2" xfId="2600"/>
    <cellStyle name="Accent4 16 2" xfId="2601"/>
    <cellStyle name="Accent4 21 2" xfId="2602"/>
    <cellStyle name="差_530629_2006年县级财政报表附表 2 2 2" xfId="2603"/>
    <cellStyle name="Accent4 17" xfId="2604"/>
    <cellStyle name="Accent4 22" xfId="2605"/>
    <cellStyle name="style 5" xfId="2606"/>
    <cellStyle name="差_530629_2006年县级财政报表附表 2 3" xfId="2607"/>
    <cellStyle name="Accent4 17 2" xfId="2608"/>
    <cellStyle name="Accent4 22 2" xfId="2609"/>
    <cellStyle name="Accent4 18" xfId="2610"/>
    <cellStyle name="Accent4 23" xfId="2611"/>
    <cellStyle name="Accent4 18 2" xfId="2612"/>
    <cellStyle name="Accent4 23 2" xfId="2613"/>
    <cellStyle name="Accent4 19" xfId="2614"/>
    <cellStyle name="Accent4 24" xfId="2615"/>
    <cellStyle name="差_高中教师人数（教育厅1.6日提供） 3 2" xfId="2616"/>
    <cellStyle name="Accent4 19 2" xfId="2617"/>
    <cellStyle name="Accent4 24 2" xfId="2618"/>
    <cellStyle name="差_文体广播部门 7" xfId="2619"/>
    <cellStyle name="Accent4 2" xfId="2620"/>
    <cellStyle name="Accent4 25" xfId="2621"/>
    <cellStyle name="Accent4 25 2" xfId="2622"/>
    <cellStyle name="Accent4 26" xfId="2623"/>
    <cellStyle name="Accent4 27" xfId="2624"/>
    <cellStyle name="Accent4 27 2" xfId="2625"/>
    <cellStyle name="Accent4 28" xfId="2626"/>
    <cellStyle name="Accent4 3" xfId="2627"/>
    <cellStyle name="Accent4 3 2" xfId="2628"/>
    <cellStyle name="Accent4 4" xfId="2629"/>
    <cellStyle name="Accent4 4 2" xfId="2630"/>
    <cellStyle name="表标题 2 3" xfId="2631"/>
    <cellStyle name="Accent4 5" xfId="2632"/>
    <cellStyle name="差_Book1 2" xfId="2633"/>
    <cellStyle name="Accent4 5 2" xfId="2634"/>
    <cellStyle name="好_地方配套按人均增幅控制8.31（调整结案率后）xl 2 2" xfId="2635"/>
    <cellStyle name="Total 2 3" xfId="2636"/>
    <cellStyle name="差_Book1 2 2" xfId="2637"/>
    <cellStyle name="Accent4 6" xfId="2638"/>
    <cellStyle name="Tusental (0)_pldt" xfId="2639"/>
    <cellStyle name="百分比 4 2 2" xfId="2640"/>
    <cellStyle name="差_Book1 3" xfId="2641"/>
    <cellStyle name="常规 2 2 6 2" xfId="2642"/>
    <cellStyle name="Accent4 6 2" xfId="2643"/>
    <cellStyle name="好_地方配套按人均增幅控制8.31（调整结案率后）xl 3 2" xfId="2644"/>
    <cellStyle name="Total 3 3" xfId="2645"/>
    <cellStyle name="差_Book1 3 2" xfId="2646"/>
    <cellStyle name="差_第一部分：综合全 5" xfId="2647"/>
    <cellStyle name="Accent4 7" xfId="2648"/>
    <cellStyle name="差_Book1 4" xfId="2649"/>
    <cellStyle name="Accent4 7 2" xfId="2650"/>
    <cellStyle name="差_Book1 4 2" xfId="2651"/>
    <cellStyle name="Accent5" xfId="2652"/>
    <cellStyle name="Accent5 - 20%" xfId="2653"/>
    <cellStyle name="差_临夏州2013年第一批财政扶贫资金项目计划 2 3" xfId="2654"/>
    <cellStyle name="Accent5 - 20% 2" xfId="2655"/>
    <cellStyle name="差_义务教育阶段教职工人数（教育厅提供最终）" xfId="2656"/>
    <cellStyle name="Accent5 - 20% 2 2" xfId="2657"/>
    <cellStyle name="好_2007年检察院案件数 3" xfId="2658"/>
    <cellStyle name="差_义务教育阶段教职工人数（教育厅提供最终） 2" xfId="2659"/>
    <cellStyle name="Accent5 - 20% 2 2 2" xfId="2660"/>
    <cellStyle name="好_2007年检察院案件数 3 2" xfId="2661"/>
    <cellStyle name="差_义务教育阶段教职工人数（教育厅提供最终） 2 2" xfId="2662"/>
    <cellStyle name="Accent5 - 20% 2 3" xfId="2663"/>
    <cellStyle name="好_2007年检察院案件数 4" xfId="2664"/>
    <cellStyle name="差_义务教育阶段教职工人数（教育厅提供最终） 3" xfId="2665"/>
    <cellStyle name="常规 11 2" xfId="2666"/>
    <cellStyle name="Accent5 - 20% 3" xfId="2667"/>
    <cellStyle name="Accent5 - 20% 3 2" xfId="2668"/>
    <cellStyle name="差_2009年一般性转移支付标准工资_奖励补助测算7.23 5" xfId="2669"/>
    <cellStyle name="Accent5 - 20% 4" xfId="2670"/>
    <cellStyle name="Accent5 - 20% 5" xfId="2671"/>
    <cellStyle name="Accent5 - 40%" xfId="2672"/>
    <cellStyle name="Accent5 - 40% 2 2 2" xfId="2673"/>
    <cellStyle name="Input 26 3" xfId="2674"/>
    <cellStyle name="Accent5 - 40% 2 3" xfId="2675"/>
    <cellStyle name="HEADING2" xfId="2676"/>
    <cellStyle name="Accent5 - 60%" xfId="2677"/>
    <cellStyle name="Accent5 - 60% 2" xfId="2678"/>
    <cellStyle name="Entered" xfId="2679"/>
    <cellStyle name="Accent5 - 60% 2 2" xfId="2680"/>
    <cellStyle name="Linked Cells 5" xfId="2681"/>
    <cellStyle name="常规 5 3 2 3" xfId="2682"/>
    <cellStyle name="Accent5 - 60% 2 2 2" xfId="2683"/>
    <cellStyle name="Entered 2" xfId="2684"/>
    <cellStyle name="Accent5 - 60% 2 3" xfId="2685"/>
    <cellStyle name="Linked Cells 6" xfId="2686"/>
    <cellStyle name="Accent5 - 60% 3" xfId="2687"/>
    <cellStyle name="Accent5 - 60% 3 2" xfId="2688"/>
    <cellStyle name="Accent5 10" xfId="2689"/>
    <cellStyle name="Accent5 11" xfId="2690"/>
    <cellStyle name="Accent5 11 2" xfId="2691"/>
    <cellStyle name="Input 8 3" xfId="2692"/>
    <cellStyle name="Accent5 13 2" xfId="2693"/>
    <cellStyle name="Accent5 14" xfId="2694"/>
    <cellStyle name="Fixed" xfId="2695"/>
    <cellStyle name="Accent5 15" xfId="2696"/>
    <cellStyle name="Accent5 20" xfId="2697"/>
    <cellStyle name="Accent5 16" xfId="2698"/>
    <cellStyle name="Accent5 21" xfId="2699"/>
    <cellStyle name="常规 2_02-2008决算报表格式" xfId="2700"/>
    <cellStyle name="Accent5 16 2" xfId="2701"/>
    <cellStyle name="Accent5 21 2" xfId="2702"/>
    <cellStyle name="Accent5 17" xfId="2703"/>
    <cellStyle name="Accent5 22" xfId="2704"/>
    <cellStyle name="Accent5 17 2" xfId="2705"/>
    <cellStyle name="Accent5 22 2" xfId="2706"/>
    <cellStyle name="Accent5 18" xfId="2707"/>
    <cellStyle name="Accent5 23" xfId="2708"/>
    <cellStyle name="Accent5 18 2" xfId="2709"/>
    <cellStyle name="Accent5 23 2" xfId="2710"/>
    <cellStyle name="Accent5 19" xfId="2711"/>
    <cellStyle name="Accent5 24" xfId="2712"/>
    <cellStyle name="Accent5 2" xfId="2713"/>
    <cellStyle name="Accent5 2 2" xfId="2714"/>
    <cellStyle name="差_奖励补助测算7.23 5" xfId="2715"/>
    <cellStyle name="Accent5 2 2 2" xfId="2716"/>
    <cellStyle name="Accent5 2 3" xfId="2717"/>
    <cellStyle name="Accent5 25" xfId="2718"/>
    <cellStyle name="Accent5 26 2" xfId="2719"/>
    <cellStyle name="差_计划表 5" xfId="2720"/>
    <cellStyle name="常规 2 2 3 2 2 2" xfId="2721"/>
    <cellStyle name="Accent5 27" xfId="2722"/>
    <cellStyle name="常规 2 2 3 2 3" xfId="2723"/>
    <cellStyle name="Accent5 3" xfId="2724"/>
    <cellStyle name="Accent5 3 2" xfId="2725"/>
    <cellStyle name="Percent [2] 5" xfId="2726"/>
    <cellStyle name="Accent5 4" xfId="2727"/>
    <cellStyle name="Accent5 4 2" xfId="2728"/>
    <cellStyle name="差_奖励补助测算7.25 10" xfId="2729"/>
    <cellStyle name="差_奖励补助测算7.25 5" xfId="2730"/>
    <cellStyle name="Accent5 5" xfId="2731"/>
    <cellStyle name="差_Book2 2" xfId="2732"/>
    <cellStyle name="Accent5 5 2" xfId="2733"/>
    <cellStyle name="差_Book2 2 2" xfId="2734"/>
    <cellStyle name="Accent5 6" xfId="2735"/>
    <cellStyle name="差_Book2 3" xfId="2736"/>
    <cellStyle name="Accent5 6 2" xfId="2737"/>
    <cellStyle name="差_Book2 3 2" xfId="2738"/>
    <cellStyle name="Accent5 7" xfId="2739"/>
    <cellStyle name="差_Book2 4" xfId="2740"/>
    <cellStyle name="Accent5 7 2" xfId="2741"/>
    <cellStyle name="差_Book2 4 2" xfId="2742"/>
    <cellStyle name="Accent5_公安安全支出补充表5.14" xfId="2743"/>
    <cellStyle name="sstot 2" xfId="2744"/>
    <cellStyle name="Accent6" xfId="2745"/>
    <cellStyle name="Accent6 - 20% 2 2 2" xfId="2746"/>
    <cellStyle name="Note 8" xfId="2747"/>
    <cellStyle name="Accent6 - 20% 2 3" xfId="2748"/>
    <cellStyle name="Accent6 - 40%" xfId="2749"/>
    <cellStyle name="差_00省级(打印) 3 2" xfId="2750"/>
    <cellStyle name="Accent6 - 40% 2" xfId="2751"/>
    <cellStyle name="Accent6 - 40% 2 2" xfId="2752"/>
    <cellStyle name="Accent6 - 40% 2 3" xfId="2753"/>
    <cellStyle name="Accent6 - 40% 3 2" xfId="2754"/>
    <cellStyle name="Accent6 - 40% 4" xfId="2755"/>
    <cellStyle name="Lines Fill" xfId="2756"/>
    <cellStyle name="Accent6 - 40% 4 2" xfId="2757"/>
    <cellStyle name="Lines Fill 2" xfId="2758"/>
    <cellStyle name="Accent6 - 40% 5" xfId="2759"/>
    <cellStyle name="Accent6 - 60%" xfId="2760"/>
    <cellStyle name="Accent6 - 60% 2" xfId="2761"/>
    <cellStyle name="差_东乡县2013年第二批财政专项扶贫资金项目计划（修改稿） 6" xfId="2762"/>
    <cellStyle name="Accent6 - 60% 2 2" xfId="2763"/>
    <cellStyle name="Accent6 - 60% 2 2 2" xfId="2764"/>
    <cellStyle name="Accent6 - 60% 2 3" xfId="2765"/>
    <cellStyle name="Accent6 - 60% 3" xfId="2766"/>
    <cellStyle name="好_高中教师人数（教育厅1.6日提供） 3 2" xfId="2767"/>
    <cellStyle name="好_~5676413 3 2" xfId="2768"/>
    <cellStyle name="差_东乡县2013年第二批财政专项扶贫资金项目计划（修改稿） 7" xfId="2769"/>
    <cellStyle name="Accent6 - 60% 3 2" xfId="2770"/>
    <cellStyle name="Accent6 - 60% 4" xfId="2771"/>
    <cellStyle name="差_2009年一般性转移支付标准工资_地方配套按人均增幅控制8.30一般预算平均增幅、人均可用财力平均增幅两次控制、社会治安系数调整、案件数调整xl 2 2" xfId="2772"/>
    <cellStyle name="Accent6 - 60% 4 2" xfId="2773"/>
    <cellStyle name="标题 4 2 9" xfId="2774"/>
    <cellStyle name="差_2009年一般性转移支付标准工资_地方配套按人均增幅控制8.30一般预算平均增幅、人均可用财力平均增幅两次控制、社会治安系数调整、案件数调整xl 2 2 2" xfId="2775"/>
    <cellStyle name="Accent6 - 60% 5" xfId="2776"/>
    <cellStyle name="Œ…‹æØ‚è [0.00]_Region Orders (2)" xfId="2777"/>
    <cellStyle name="差_2009年一般性转移支付标准工资_地方配套按人均增幅控制8.30一般预算平均增幅、人均可用财力平均增幅两次控制、社会治安系数调整、案件数调整xl 2 3" xfId="2778"/>
    <cellStyle name="常规 9 2 4 2" xfId="2779"/>
    <cellStyle name="Accent6 12 2" xfId="2780"/>
    <cellStyle name="Heading 1" xfId="2781"/>
    <cellStyle name="差_2006年在职人员情况 2 2" xfId="2782"/>
    <cellStyle name="常规 9 2 5" xfId="2783"/>
    <cellStyle name="Accent6 13" xfId="2784"/>
    <cellStyle name="差_2006年在职人员情况 3" xfId="2785"/>
    <cellStyle name="Accent6 13 2" xfId="2786"/>
    <cellStyle name="差_2006年在职人员情况 3 2" xfId="2787"/>
    <cellStyle name="差_Book1_1 5" xfId="2788"/>
    <cellStyle name="Accent6 14" xfId="2789"/>
    <cellStyle name="KPMG Normal Text" xfId="2790"/>
    <cellStyle name="差_2006年在职人员情况 4" xfId="2791"/>
    <cellStyle name="Accent6 14 2" xfId="2792"/>
    <cellStyle name="差_Book1_2 5" xfId="2793"/>
    <cellStyle name="差_2006年在职人员情况 4 2" xfId="2794"/>
    <cellStyle name="差_县级公安机关公用经费标准奖励测算方案（定稿） 2 3" xfId="2795"/>
    <cellStyle name="Accent6 15" xfId="2796"/>
    <cellStyle name="Accent6 20" xfId="2797"/>
    <cellStyle name="差_2006年在职人员情况 5" xfId="2798"/>
    <cellStyle name="Accent6 15 2" xfId="2799"/>
    <cellStyle name="Accent6 20 2" xfId="2800"/>
    <cellStyle name="标题 4 2 7" xfId="2801"/>
    <cellStyle name="Accent6 16" xfId="2802"/>
    <cellStyle name="Accent6 21" xfId="2803"/>
    <cellStyle name="差_2006年分析表 6 2" xfId="2804"/>
    <cellStyle name="Accent6 16 2" xfId="2805"/>
    <cellStyle name="Accent6 21 2" xfId="2806"/>
    <cellStyle name="Accent6 17" xfId="2807"/>
    <cellStyle name="Accent6 22" xfId="2808"/>
    <cellStyle name="Accent6 17 2" xfId="2809"/>
    <cellStyle name="Accent6 22 2" xfId="2810"/>
    <cellStyle name="Accent6 18" xfId="2811"/>
    <cellStyle name="Accent6 23" xfId="2812"/>
    <cellStyle name="Accent6 18 2" xfId="2813"/>
    <cellStyle name="Accent6 23 2" xfId="2814"/>
    <cellStyle name="Accent6 19 2" xfId="2815"/>
    <cellStyle name="Accent6 24 2" xfId="2816"/>
    <cellStyle name="Accent6 2" xfId="2817"/>
    <cellStyle name="Accent6 2 2" xfId="2818"/>
    <cellStyle name="Accent6 2 2 2" xfId="2819"/>
    <cellStyle name="Accent6 2 3" xfId="2820"/>
    <cellStyle name="Accent6 25 2" xfId="2821"/>
    <cellStyle name="Accent6 26" xfId="2822"/>
    <cellStyle name="Accent6 26 2" xfId="2823"/>
    <cellStyle name="Accent6 27" xfId="2824"/>
    <cellStyle name="Accent6 27 2" xfId="2825"/>
    <cellStyle name="Accent6 3" xfId="2826"/>
    <cellStyle name="Accent6 3 2" xfId="2827"/>
    <cellStyle name="Accent6 4" xfId="2828"/>
    <cellStyle name="Accent6 4 2" xfId="2829"/>
    <cellStyle name="Accent6 5" xfId="2830"/>
    <cellStyle name="Accent6 5 2" xfId="2831"/>
    <cellStyle name="Accent6 6" xfId="2832"/>
    <cellStyle name="差_2006年全省财力计算表（中央、决算）" xfId="2833"/>
    <cellStyle name="Accent6 6 2" xfId="2834"/>
    <cellStyle name="差_2006年全省财力计算表（中央、决算） 2" xfId="2835"/>
    <cellStyle name="Accent6 7" xfId="2836"/>
    <cellStyle name="Accent6 7 2" xfId="2837"/>
    <cellStyle name="Accent6 9 2" xfId="2838"/>
    <cellStyle name="Accent6_公安安全支出补充表5.14" xfId="2839"/>
    <cellStyle name="args.style" xfId="2840"/>
    <cellStyle name="差_2009年一般性转移支付标准工资_奖励补助测算7.25 18 2" xfId="2841"/>
    <cellStyle name="Bad" xfId="2842"/>
    <cellStyle name="差_~5676413 2 2" xfId="2843"/>
    <cellStyle name="差_00省级(打印) 2 2 2" xfId="2844"/>
    <cellStyle name="差_不用软件计算9.1不考虑经费管理评价xl 5" xfId="2845"/>
    <cellStyle name="Bad 2" xfId="2846"/>
    <cellStyle name="差_~5676413 2 2 2" xfId="2847"/>
    <cellStyle name="好_2007年检察院案件数 5" xfId="2848"/>
    <cellStyle name="差_义务教育阶段教职工人数（教育厅提供最终） 4" xfId="2849"/>
    <cellStyle name="常规 11 3" xfId="2850"/>
    <cellStyle name="Bad 3" xfId="2851"/>
    <cellStyle name="差_义务教育阶段教职工人数（教育厅提供最终） 5" xfId="2852"/>
    <cellStyle name="差_奖励补助测算5.24冯铸 2" xfId="2853"/>
    <cellStyle name="常规 11 4" xfId="2854"/>
    <cellStyle name="Bad 3 2" xfId="2855"/>
    <cellStyle name="Input 17" xfId="2856"/>
    <cellStyle name="Input 22" xfId="2857"/>
    <cellStyle name="差_奖励补助测算5.24冯铸 2 2" xfId="2858"/>
    <cellStyle name="Bad 4" xfId="2859"/>
    <cellStyle name="差_奖励补助测算5.24冯铸 3" xfId="2860"/>
    <cellStyle name="好_东乡县2013年第二批财政专项扶贫资金项目计划（修改稿） 6" xfId="2861"/>
    <cellStyle name="Bad 4 2" xfId="2862"/>
    <cellStyle name="差_奖励补助测算5.24冯铸 3 2" xfId="2863"/>
    <cellStyle name="Black" xfId="2864"/>
    <cellStyle name="Border 2" xfId="2865"/>
    <cellStyle name="Calc Currency (0)" xfId="2866"/>
    <cellStyle name="Warning Text 2 2" xfId="2867"/>
    <cellStyle name="Calculation" xfId="2868"/>
    <cellStyle name="差_地方配套按人均增幅控制8.31（调整结案率后）xl 5" xfId="2869"/>
    <cellStyle name="Calculation 2" xfId="2870"/>
    <cellStyle name="差_2007年可用财力 3" xfId="2871"/>
    <cellStyle name="Calculation 2 2" xfId="2872"/>
    <cellStyle name="差_2007年可用财力 3 2" xfId="2873"/>
    <cellStyle name="Calculation 2 2 2" xfId="2874"/>
    <cellStyle name="Calculation 2 2 2 2" xfId="2875"/>
    <cellStyle name="Calculation 2 2 3" xfId="2876"/>
    <cellStyle name="Calculation 2 3" xfId="2877"/>
    <cellStyle name="Calculation 2 3 2" xfId="2878"/>
    <cellStyle name="差_检验表 5" xfId="2879"/>
    <cellStyle name="Calculation 3" xfId="2880"/>
    <cellStyle name="差_2007年可用财力 4" xfId="2881"/>
    <cellStyle name="Calculation 3 2 2" xfId="2882"/>
    <cellStyle name="Calculation 4" xfId="2883"/>
    <cellStyle name="差_2007年可用财力 5" xfId="2884"/>
    <cellStyle name="差_丽江汇总 2 2" xfId="2885"/>
    <cellStyle name="Calculation 4 2" xfId="2886"/>
    <cellStyle name="差_2007年可用财力 5 2" xfId="2887"/>
    <cellStyle name="Calculation 4 3" xfId="2888"/>
    <cellStyle name="Calculation 5" xfId="2889"/>
    <cellStyle name="差_2007年可用财力 6" xfId="2890"/>
    <cellStyle name="Calculation 5 2" xfId="2891"/>
    <cellStyle name="差_2007年可用财力 6 2" xfId="2892"/>
    <cellStyle name="Calculation 6" xfId="2893"/>
    <cellStyle name="差_2007年可用财力 7" xfId="2894"/>
    <cellStyle name="Calculation 7" xfId="2895"/>
    <cellStyle name="差_2007年可用财力 8" xfId="2896"/>
    <cellStyle name="category" xfId="2897"/>
    <cellStyle name="Check Cell" xfId="2898"/>
    <cellStyle name="差_奖励补助测算7.25 (version 1) (version 1) 2" xfId="2899"/>
    <cellStyle name="好_12·5整村推进项目规划表" xfId="2900"/>
    <cellStyle name="Check Cell 2" xfId="2901"/>
    <cellStyle name="差_奖励补助测算7.25 (version 1) (version 1) 2 2" xfId="2902"/>
    <cellStyle name="好_12·5整村推进项目规划表 2" xfId="2903"/>
    <cellStyle name="Check Cell 2 2" xfId="2904"/>
    <cellStyle name="差_奖励补助测算7.25 (version 1) (version 1) 2 2 2" xfId="2905"/>
    <cellStyle name="好_12·5整村推进项目规划表 3" xfId="2906"/>
    <cellStyle name="Check Cell 2 3" xfId="2907"/>
    <cellStyle name="差_530623_2006年县级财政报表附表" xfId="2908"/>
    <cellStyle name="Check Cell 3" xfId="2909"/>
    <cellStyle name="差_奖励补助测算7.25 (version 1) (version 1) 2 3" xfId="2910"/>
    <cellStyle name="Check Cell 3 2" xfId="2911"/>
    <cellStyle name="Check Cell 4" xfId="2912"/>
    <cellStyle name="Check Cell 4 2" xfId="2913"/>
    <cellStyle name="Check Cell 5" xfId="2914"/>
    <cellStyle name="Column$Headings" xfId="2915"/>
    <cellStyle name="COST1 3" xfId="2916"/>
    <cellStyle name="Model" xfId="2917"/>
    <cellStyle name="Comma  - Style2" xfId="2918"/>
    <cellStyle name="Comma  - Style3" xfId="2919"/>
    <cellStyle name="Comma  - Style4" xfId="2920"/>
    <cellStyle name="适中 2 5 2" xfId="2921"/>
    <cellStyle name="Comma  - Style5" xfId="2922"/>
    <cellStyle name="适中 2 5 3" xfId="2923"/>
    <cellStyle name="Comma  - Style6" xfId="2924"/>
    <cellStyle name="Comma  - Style7" xfId="2925"/>
    <cellStyle name="Comma  - Style8" xfId="2926"/>
    <cellStyle name="Comma [0]" xfId="2927"/>
    <cellStyle name="Comma [0] 2" xfId="2928"/>
    <cellStyle name="Comma [0] 2 2" xfId="2929"/>
    <cellStyle name="Comma [0] 4" xfId="2930"/>
    <cellStyle name="Comma [0] 5" xfId="2931"/>
    <cellStyle name="Comma [0] 6" xfId="2932"/>
    <cellStyle name="Comma [0] 6 2" xfId="2933"/>
    <cellStyle name="Comma [0] 7" xfId="2934"/>
    <cellStyle name="Comma [0] 8" xfId="2935"/>
    <cellStyle name="comma zerodec" xfId="2936"/>
    <cellStyle name="통화_BOILER-CO1" xfId="2937"/>
    <cellStyle name="Warning Text 4 2" xfId="2938"/>
    <cellStyle name="Comma_!!!GO" xfId="2939"/>
    <cellStyle name="差_00省级(打印) 4" xfId="2940"/>
    <cellStyle name="comma-d" xfId="2941"/>
    <cellStyle name="Non défini 2 2" xfId="2942"/>
    <cellStyle name="常规 5 5 2" xfId="2943"/>
    <cellStyle name="Copied 2 2" xfId="2944"/>
    <cellStyle name="差_2009年一般性转移支付标准工资_~5676413 2 2" xfId="2945"/>
    <cellStyle name="Copied 2 2 2" xfId="2946"/>
    <cellStyle name="差_2009年一般性转移支付标准工资_~5676413 2 2 2" xfId="2947"/>
    <cellStyle name="Copied 2 3" xfId="2948"/>
    <cellStyle name="差_2009年一般性转移支付标准工资_~5676413 2 3" xfId="2949"/>
    <cellStyle name="Copied 3 2 2" xfId="2950"/>
    <cellStyle name="Note 10" xfId="2951"/>
    <cellStyle name="COST1" xfId="2952"/>
    <cellStyle name="COST1 2 2" xfId="2953"/>
    <cellStyle name="COST1 3 2" xfId="2954"/>
    <cellStyle name="Model 2" xfId="2955"/>
    <cellStyle name="好_卫生部门 2 2" xfId="2956"/>
    <cellStyle name="COST1 4" xfId="2957"/>
    <cellStyle name="好_卫生部门 2 3" xfId="2958"/>
    <cellStyle name="COST1 5" xfId="2959"/>
    <cellStyle name="Currency [0] 2" xfId="2960"/>
    <cellStyle name="Currency [0] 3" xfId="2961"/>
    <cellStyle name="Currency [0] 4" xfId="2962"/>
    <cellStyle name="标题 6 2" xfId="2963"/>
    <cellStyle name="Currency [0] 6 2" xfId="2964"/>
    <cellStyle name="Currency [0] 7" xfId="2965"/>
    <cellStyle name="差 4 2 2" xfId="2966"/>
    <cellStyle name="Currency [0] 8" xfId="2967"/>
    <cellStyle name="Currency_!!!GO" xfId="2968"/>
    <cellStyle name="Currency1" xfId="2969"/>
    <cellStyle name="好_业务工作量指标 2 3" xfId="2970"/>
    <cellStyle name="Date" xfId="2971"/>
    <cellStyle name="Dezimal [0]_laroux" xfId="2972"/>
    <cellStyle name="Dezimal_laroux" xfId="2973"/>
    <cellStyle name="Total 2 2" xfId="2974"/>
    <cellStyle name="表标题 3 2" xfId="2975"/>
    <cellStyle name="Dollar (zero dec)" xfId="2976"/>
    <cellStyle name="Entered 2 2" xfId="2977"/>
    <cellStyle name="Entered 2 2 2" xfId="2978"/>
    <cellStyle name="Entered 2 3" xfId="2979"/>
    <cellStyle name="Entered 3" xfId="2980"/>
    <cellStyle name="差_2009年一般性转移支付标准工资_奖励补助测算7.25 7 2" xfId="2981"/>
    <cellStyle name="Entered 3 2" xfId="2982"/>
    <cellStyle name="Entered 3 2 2" xfId="2983"/>
    <cellStyle name="Entered 4" xfId="2984"/>
    <cellStyle name="Entered 4 2" xfId="2985"/>
    <cellStyle name="Entered 5" xfId="2986"/>
    <cellStyle name="Entered 5 2" xfId="2987"/>
    <cellStyle name="Linked Cells 2 3" xfId="2988"/>
    <cellStyle name="entry box" xfId="2989"/>
    <cellStyle name="差 2 3 2 2" xfId="2990"/>
    <cellStyle name="差_2009年一般性转移支付标准工资_奖励补助测算7.25 4 2" xfId="2991"/>
    <cellStyle name="entry box 2" xfId="2992"/>
    <cellStyle name="entry box 2 2" xfId="2993"/>
    <cellStyle name="sstot 6" xfId="2994"/>
    <cellStyle name="Euro" xfId="2995"/>
    <cellStyle name="Euro 2" xfId="2996"/>
    <cellStyle name="Euro 2 2" xfId="2997"/>
    <cellStyle name="好_基础数据分析 2 2" xfId="2998"/>
    <cellStyle name="Euro 3" xfId="2999"/>
    <cellStyle name="好_基础数据分析 2 3" xfId="3000"/>
    <cellStyle name="Euro 4" xfId="3001"/>
    <cellStyle name="Euro 5" xfId="3002"/>
    <cellStyle name="Euro 6 2" xfId="3003"/>
    <cellStyle name="Explanatory Text 2 2" xfId="3004"/>
    <cellStyle name="Explanatory Text 2 2 2" xfId="3005"/>
    <cellStyle name="Explanatory Text 2 3" xfId="3006"/>
    <cellStyle name="Explanatory Text 3" xfId="3007"/>
    <cellStyle name="差_奖励补助测算5.22测试" xfId="3008"/>
    <cellStyle name="Explanatory Text 3 2" xfId="3009"/>
    <cellStyle name="差_奖励补助测算5.22测试 2" xfId="3010"/>
    <cellStyle name="Explanatory Text 4" xfId="3011"/>
    <cellStyle name="Explanatory Text 4 2" xfId="3012"/>
    <cellStyle name="Explanatory Text 5" xfId="3013"/>
    <cellStyle name="gcd" xfId="3014"/>
    <cellStyle name="Good" xfId="3015"/>
    <cellStyle name="PSDec 2" xfId="3016"/>
    <cellStyle name="常规 10" xfId="3017"/>
    <cellStyle name="Good 2" xfId="3018"/>
    <cellStyle name="PSDec 2 2" xfId="3019"/>
    <cellStyle name="Good 2 2" xfId="3020"/>
    <cellStyle name="Good 3" xfId="3021"/>
    <cellStyle name="差_不用软件计算9.1不考虑经费管理评价xl 4 2" xfId="3022"/>
    <cellStyle name="Good 4 2" xfId="3023"/>
    <cellStyle name="Good 5" xfId="3024"/>
    <cellStyle name="Grey" xfId="3025"/>
    <cellStyle name="HEADER" xfId="3026"/>
    <cellStyle name="差_地方配套按人均增幅控制8.30一般预算平均增幅、人均可用财力平均增幅两次控制、社会治安系数调整、案件数调整xl 2 2 2" xfId="3027"/>
    <cellStyle name="Header1" xfId="3028"/>
    <cellStyle name="Header2" xfId="3029"/>
    <cellStyle name="Header2 2" xfId="3030"/>
    <cellStyle name="Header2 2 2" xfId="3031"/>
    <cellStyle name="Header2 3" xfId="3032"/>
    <cellStyle name="Heading 1 2" xfId="3033"/>
    <cellStyle name="差_2006年在职人员情况 2 2 2" xfId="3034"/>
    <cellStyle name="Heading 1 2 2" xfId="3035"/>
    <cellStyle name="Heading 1 2 2 2" xfId="3036"/>
    <cellStyle name="差_丽江汇总" xfId="3037"/>
    <cellStyle name="Heading 1 2 3" xfId="3038"/>
    <cellStyle name="Heading 1 3 2" xfId="3039"/>
    <cellStyle name="Heading 1 4" xfId="3040"/>
    <cellStyle name="Heading 1 4 2" xfId="3041"/>
    <cellStyle name="Heading 1 5" xfId="3042"/>
    <cellStyle name="差_2007年人员分部门统计表 2 2" xfId="3043"/>
    <cellStyle name="Heading 2" xfId="3044"/>
    <cellStyle name="差_2006年在职人员情况 2 3" xfId="3045"/>
    <cellStyle name="Heading 2 2 2" xfId="3046"/>
    <cellStyle name="强调文字颜色 4 2 2 3 2" xfId="3047"/>
    <cellStyle name="标题 1 2 4" xfId="3048"/>
    <cellStyle name="Heading 2 2 2 2" xfId="3049"/>
    <cellStyle name="标题 1 2 4 2" xfId="3050"/>
    <cellStyle name="差_计划表" xfId="3051"/>
    <cellStyle name="Heading 2 2 3" xfId="3052"/>
    <cellStyle name="标题 1 2 5" xfId="3053"/>
    <cellStyle name="Heading 2 3 2" xfId="3054"/>
    <cellStyle name="Heading 2 4 2" xfId="3055"/>
    <cellStyle name="Heading 3" xfId="3056"/>
    <cellStyle name="Heading 3 2 2" xfId="3057"/>
    <cellStyle name="强调文字颜色 4 2 3 3 2" xfId="3058"/>
    <cellStyle name="标题 2 2 4" xfId="3059"/>
    <cellStyle name="Heading 3 2 2 2" xfId="3060"/>
    <cellStyle name="标题 2 2 4 2" xfId="3061"/>
    <cellStyle name="差_城建部门 8" xfId="3062"/>
    <cellStyle name="Heading 3 2 3" xfId="3063"/>
    <cellStyle name="标题 2 2 5" xfId="3064"/>
    <cellStyle name="Heading 3 3" xfId="3065"/>
    <cellStyle name="Heading 3 3 2" xfId="3066"/>
    <cellStyle name="Heading 3 4" xfId="3067"/>
    <cellStyle name="Heading 3 4 2" xfId="3068"/>
    <cellStyle name="Heading 3 5" xfId="3069"/>
    <cellStyle name="差_2007年人员分部门统计表 4 2" xfId="3070"/>
    <cellStyle name="Heading 4 2" xfId="3071"/>
    <cellStyle name="Heading 4 2 2" xfId="3072"/>
    <cellStyle name="标题 3 2 4" xfId="3073"/>
    <cellStyle name="Heading 4 2 2 2" xfId="3074"/>
    <cellStyle name="标题 3 2 4 2" xfId="3075"/>
    <cellStyle name="Heading 4 2 3" xfId="3076"/>
    <cellStyle name="标题 3 2 5" xfId="3077"/>
    <cellStyle name="Heading 4 3" xfId="3078"/>
    <cellStyle name="Heading 4 3 2" xfId="3079"/>
    <cellStyle name="Heading 4 4" xfId="3080"/>
    <cellStyle name="Heading 4 4 2" xfId="3081"/>
    <cellStyle name="Heading 4 5" xfId="3082"/>
    <cellStyle name="Hyperlink_AheadBehind.xls Chart 23" xfId="3083"/>
    <cellStyle name="差_~5676413 3" xfId="3084"/>
    <cellStyle name="差_00省级(打印) 2 3" xfId="3085"/>
    <cellStyle name="Input" xfId="3086"/>
    <cellStyle name="Input [yellow]" xfId="3087"/>
    <cellStyle name="差_Book1_2 2" xfId="3088"/>
    <cellStyle name="Input [yellow] 2" xfId="3089"/>
    <cellStyle name="差_Book1_2 2 2" xfId="3090"/>
    <cellStyle name="Input [yellow] 2 2" xfId="3091"/>
    <cellStyle name="差_Book1_2 2 2 2" xfId="3092"/>
    <cellStyle name="Input [yellow] 3" xfId="3093"/>
    <cellStyle name="差_Book1_2 2 3" xfId="3094"/>
    <cellStyle name="Input [yellow] 4" xfId="3095"/>
    <cellStyle name="链接单元格 2 5 3" xfId="3096"/>
    <cellStyle name="Input 10" xfId="3097"/>
    <cellStyle name="Input 10 2" xfId="3098"/>
    <cellStyle name="Input 10 2 2" xfId="3099"/>
    <cellStyle name="KPMG Heading 2" xfId="3100"/>
    <cellStyle name="标题 1 2 3 4" xfId="3101"/>
    <cellStyle name="强调文字颜色 5 2 3 3 2" xfId="3102"/>
    <cellStyle name="Input 10 3" xfId="3103"/>
    <cellStyle name="Input 11" xfId="3104"/>
    <cellStyle name="Input 11 2" xfId="3105"/>
    <cellStyle name="差_第五部分(才淼、饶永宏） 5" xfId="3106"/>
    <cellStyle name="Input 11 2 2" xfId="3107"/>
    <cellStyle name="Input 11 3" xfId="3108"/>
    <cellStyle name="Input 12 2 2" xfId="3109"/>
    <cellStyle name="Input 13 2 2" xfId="3110"/>
    <cellStyle name="Input 14 2" xfId="3111"/>
    <cellStyle name="Input 14 2 2" xfId="3112"/>
    <cellStyle name="差_2009年一般性转移支付标准工资_奖励补助测算7.25 17" xfId="3113"/>
    <cellStyle name="差_检验表（调整后） 6" xfId="3114"/>
    <cellStyle name="Input 14 3" xfId="3115"/>
    <cellStyle name="Input 15 2" xfId="3116"/>
    <cellStyle name="Input 20 2" xfId="3117"/>
    <cellStyle name="PSInt 6" xfId="3118"/>
    <cellStyle name="Input 15 3" xfId="3119"/>
    <cellStyle name="Input 20 3" xfId="3120"/>
    <cellStyle name="PSInt 7" xfId="3121"/>
    <cellStyle name="Input 16" xfId="3122"/>
    <cellStyle name="Input 21" xfId="3123"/>
    <cellStyle name="差_下半年禁吸戒毒经费1000万元 3 2" xfId="3124"/>
    <cellStyle name="Input 17 2" xfId="3125"/>
    <cellStyle name="Input 22 2" xfId="3126"/>
    <cellStyle name="差_奖励补助测算5.24冯铸 2 2 2" xfId="3127"/>
    <cellStyle name="Input 17 2 2" xfId="3128"/>
    <cellStyle name="Input 22 2 2" xfId="3129"/>
    <cellStyle name="Input 18" xfId="3130"/>
    <cellStyle name="Input 23" xfId="3131"/>
    <cellStyle name="差_奖励补助测算5.24冯铸 2 3" xfId="3132"/>
    <cellStyle name="Input 18 2" xfId="3133"/>
    <cellStyle name="Input 23 2" xfId="3134"/>
    <cellStyle name="Input 18 2 2" xfId="3135"/>
    <cellStyle name="Input 23 2 2" xfId="3136"/>
    <cellStyle name="Input 18 3" xfId="3137"/>
    <cellStyle name="Input 23 3" xfId="3138"/>
    <cellStyle name="Millares [0]_96 Risk" xfId="3139"/>
    <cellStyle name="Input 19" xfId="3140"/>
    <cellStyle name="Input 24" xfId="3141"/>
    <cellStyle name="Input 19 2" xfId="3142"/>
    <cellStyle name="Input 24 2" xfId="3143"/>
    <cellStyle name="Input 19 2 2" xfId="3144"/>
    <cellStyle name="Input 24 2 2" xfId="3145"/>
    <cellStyle name="Input 19 3" xfId="3146"/>
    <cellStyle name="Input 24 3" xfId="3147"/>
    <cellStyle name="Input 2" xfId="3148"/>
    <cellStyle name="标题 5 6" xfId="3149"/>
    <cellStyle name="Input 2 2" xfId="3150"/>
    <cellStyle name="标题 5 6 2" xfId="3151"/>
    <cellStyle name="好_第一部分：综合全 6 2" xfId="3152"/>
    <cellStyle name="差_临夏州2013年第一批财政扶贫资金项目计划 2 4" xfId="3153"/>
    <cellStyle name="Input 2 2 2 2" xfId="3154"/>
    <cellStyle name="Input 2 2 3" xfId="3155"/>
    <cellStyle name="Input 2 3" xfId="3156"/>
    <cellStyle name="Input 2 3 2" xfId="3157"/>
    <cellStyle name="强调文字颜色 5 2 4 2" xfId="3158"/>
    <cellStyle name="Input 2 4" xfId="3159"/>
    <cellStyle name="Input 25" xfId="3160"/>
    <cellStyle name="Input 30" xfId="3161"/>
    <cellStyle name="差_下半年禁毒办案经费分配2544.3万元 5 2" xfId="3162"/>
    <cellStyle name="Input 25 2 2" xfId="3163"/>
    <cellStyle name="Input 25 3" xfId="3164"/>
    <cellStyle name="Input 26" xfId="3165"/>
    <cellStyle name="Input 31" xfId="3166"/>
    <cellStyle name="Input 26 2" xfId="3167"/>
    <cellStyle name="Input 26 2 2" xfId="3168"/>
    <cellStyle name="Input 27" xfId="3169"/>
    <cellStyle name="Input 27 2" xfId="3170"/>
    <cellStyle name="差_2008年县级公安保障标准落实奖励经费分配测算 8" xfId="3171"/>
    <cellStyle name="Input 3" xfId="3172"/>
    <cellStyle name="标题 3 2 3 2 2" xfId="3173"/>
    <cellStyle name="标题 5 7" xfId="3174"/>
    <cellStyle name="Input 3 2" xfId="3175"/>
    <cellStyle name="差_临夏州2013年第一批财政扶贫资金项目计划 3 4" xfId="3176"/>
    <cellStyle name="Input 3 2 2" xfId="3177"/>
    <cellStyle name="差_2007年政法部门业务指标 4" xfId="3178"/>
    <cellStyle name="差_教师绩效工资测算表（离退休按各地上报数测算）2009年1月1日 4" xfId="3179"/>
    <cellStyle name="Input 3 3" xfId="3180"/>
    <cellStyle name="Input 4" xfId="3181"/>
    <cellStyle name="Input 4 2" xfId="3182"/>
    <cellStyle name="差_Book1_银行账户情况表_2010年12月" xfId="3183"/>
    <cellStyle name="Input 4 2 2" xfId="3184"/>
    <cellStyle name="差_Book1_银行账户情况表_2010年12月 2" xfId="3185"/>
    <cellStyle name="Input 4 3" xfId="3186"/>
    <cellStyle name="Input 5" xfId="3187"/>
    <cellStyle name="Input 5 2" xfId="3188"/>
    <cellStyle name="Input 5 2 2" xfId="3189"/>
    <cellStyle name="Input 6 2 2" xfId="3190"/>
    <cellStyle name="Input 6 3" xfId="3191"/>
    <cellStyle name="Input 7" xfId="3192"/>
    <cellStyle name="Input 8" xfId="3193"/>
    <cellStyle name="Input 8 2" xfId="3194"/>
    <cellStyle name="Input 8 2 2" xfId="3195"/>
    <cellStyle name="Input 9" xfId="3196"/>
    <cellStyle name="Input 9 2" xfId="3197"/>
    <cellStyle name="差_奖励补助测算7.25 16" xfId="3198"/>
    <cellStyle name="差_奖励补助测算7.25 21" xfId="3199"/>
    <cellStyle name="Input 9 2 2" xfId="3200"/>
    <cellStyle name="差_奖励补助测算7.25 16 2" xfId="3201"/>
    <cellStyle name="差_三季度－表二 2 3" xfId="3202"/>
    <cellStyle name="Input Cells" xfId="3203"/>
    <cellStyle name="Input Cells 2" xfId="3204"/>
    <cellStyle name="差_下半年禁毒办案经费分配2544.3万元 9" xfId="3205"/>
    <cellStyle name="Input Cells 2 2" xfId="3206"/>
    <cellStyle name="Input Cells 2 3" xfId="3207"/>
    <cellStyle name="Input Cells 3" xfId="3208"/>
    <cellStyle name="Input Cells 3 2" xfId="3209"/>
    <cellStyle name="Input Cells 4" xfId="3210"/>
    <cellStyle name="Input Cells 4 2" xfId="3211"/>
    <cellStyle name="好_Book1 2 2" xfId="3212"/>
    <cellStyle name="Input Cells 5" xfId="3213"/>
    <cellStyle name="好_Book1 2 3" xfId="3214"/>
    <cellStyle name="Input Cells 6" xfId="3215"/>
    <cellStyle name="KPMG Heading 1" xfId="3216"/>
    <cellStyle name="标题 1 2 3 3" xfId="3217"/>
    <cellStyle name="差_2008云南省分县市中小学教职工统计表（教育厅提供） 3 2" xfId="3218"/>
    <cellStyle name="KPMG Heading 3" xfId="3219"/>
    <cellStyle name="好_奖励补助测算7.25 (version 1) (version 1)" xfId="3220"/>
    <cellStyle name="KPMG Heading 4" xfId="3221"/>
    <cellStyle name="KPMG Normal" xfId="3222"/>
    <cellStyle name="KPMG Normal_汇总表全套样表（4张2016年）" xfId="3223"/>
    <cellStyle name="Lines Fill 2 2" xfId="3224"/>
    <cellStyle name="Lines Fill 3" xfId="3225"/>
    <cellStyle name="PSSpacer 2 2" xfId="3226"/>
    <cellStyle name="Lines Fill 4" xfId="3227"/>
    <cellStyle name="PSInt" xfId="3228"/>
    <cellStyle name="Lines Fill 5" xfId="3229"/>
    <cellStyle name="Lines Fill 6" xfId="3230"/>
    <cellStyle name="Lines Fill 6 2" xfId="3231"/>
    <cellStyle name="Lines Fill 7" xfId="3232"/>
    <cellStyle name="差_县级基础数据 4 2" xfId="3233"/>
    <cellStyle name="Lines Fill 8" xfId="3234"/>
    <cellStyle name="好_Book1_银行账户情况表_2010年12月 2 2 2" xfId="3235"/>
    <cellStyle name="Linked Cell" xfId="3236"/>
    <cellStyle name="差_2006年分析表 4" xfId="3237"/>
    <cellStyle name="Linked Cell 2" xfId="3238"/>
    <cellStyle name="差_2006年分析表 4 2" xfId="3239"/>
    <cellStyle name="Linked Cell 2 2" xfId="3240"/>
    <cellStyle name="Linked Cell 2 2 2" xfId="3241"/>
    <cellStyle name="Linked Cell 2 3" xfId="3242"/>
    <cellStyle name="Linked Cell 3" xfId="3243"/>
    <cellStyle name="Linked Cell 3 2" xfId="3244"/>
    <cellStyle name="Linked Cell 4" xfId="3245"/>
    <cellStyle name="差_Book1_2 3 2" xfId="3246"/>
    <cellStyle name="Linked Cell 5" xfId="3247"/>
    <cellStyle name="Note 6 2 2" xfId="3248"/>
    <cellStyle name="Linked Cells" xfId="3249"/>
    <cellStyle name="Linked Cells 2 2" xfId="3250"/>
    <cellStyle name="Linked Cells 2 2 2" xfId="3251"/>
    <cellStyle name="Linked Cells 3" xfId="3252"/>
    <cellStyle name="Linked Cells 3 2" xfId="3253"/>
    <cellStyle name="Linked Cells 4" xfId="3254"/>
    <cellStyle name="Linked Cells 4 2" xfId="3255"/>
    <cellStyle name="Millares_96 Risk" xfId="3256"/>
    <cellStyle name="输出 2 3 4 2" xfId="3257"/>
    <cellStyle name="常规 2 2 2 2" xfId="3258"/>
    <cellStyle name="Milliers [0]_!!!GO" xfId="3259"/>
    <cellStyle name="PSSpacer 8" xfId="3260"/>
    <cellStyle name="Milliers_!!!GO" xfId="3261"/>
    <cellStyle name="Moneda_96 Risk" xfId="3262"/>
    <cellStyle name="Monétaire_!!!GO" xfId="3263"/>
    <cellStyle name="Mon閠aire_!!!GO" xfId="3264"/>
    <cellStyle name="Neutral" xfId="3265"/>
    <cellStyle name="Neutral 2 2" xfId="3266"/>
    <cellStyle name="标题 2 2 6 2" xfId="3267"/>
    <cellStyle name="Neutral 2 3" xfId="3268"/>
    <cellStyle name="Neutral 3" xfId="3269"/>
    <cellStyle name="标题 2 2 7" xfId="3270"/>
    <cellStyle name="Neutral 3 2" xfId="3271"/>
    <cellStyle name="标题 2 2 7 2" xfId="3272"/>
    <cellStyle name="Neutral 4" xfId="3273"/>
    <cellStyle name="标题 2 2 8" xfId="3274"/>
    <cellStyle name="Neutral 4 2" xfId="3275"/>
    <cellStyle name="好_历年教师人数 5 2" xfId="3276"/>
    <cellStyle name="Neutral 5" xfId="3277"/>
    <cellStyle name="标题 2 2 9" xfId="3278"/>
    <cellStyle name="New Times Roman" xfId="3279"/>
    <cellStyle name="no dec 2 2" xfId="3280"/>
    <cellStyle name="差_530623_2006年县级财政报表附表 2 2 2" xfId="3281"/>
    <cellStyle name="no dec 3 2" xfId="3282"/>
    <cellStyle name="Non défini" xfId="3283"/>
    <cellStyle name="差_M03 3 2" xfId="3284"/>
    <cellStyle name="Non défini 2" xfId="3285"/>
    <cellStyle name="Non défini 3" xfId="3286"/>
    <cellStyle name="Non défini 4" xfId="3287"/>
    <cellStyle name="好_云南省2008年中小学教师人数统计表 5 2" xfId="3288"/>
    <cellStyle name="Non défini 5" xfId="3289"/>
    <cellStyle name="Normal_!!!GO" xfId="3290"/>
    <cellStyle name="Normalny_Arkusz1" xfId="3291"/>
    <cellStyle name="标题 2 2 3 2" xfId="3292"/>
    <cellStyle name="Note" xfId="3293"/>
    <cellStyle name="差_2009年一般性转移支付标准工资_奖励补助测算5.24冯铸 5" xfId="3294"/>
    <cellStyle name="Note 10 2" xfId="3295"/>
    <cellStyle name="Note 11" xfId="3296"/>
    <cellStyle name="Note 12" xfId="3297"/>
    <cellStyle name="差_云南水利电力有限公司 2" xfId="3298"/>
    <cellStyle name="Note 2 2" xfId="3299"/>
    <cellStyle name="t 6" xfId="3300"/>
    <cellStyle name="Note 2 2 2" xfId="3301"/>
    <cellStyle name="Note 2 3" xfId="3302"/>
    <cellStyle name="Note 3" xfId="3303"/>
    <cellStyle name="Note 3 2" xfId="3304"/>
    <cellStyle name="Note 4" xfId="3305"/>
    <cellStyle name="Note 4 2" xfId="3306"/>
    <cellStyle name="Note 5" xfId="3307"/>
    <cellStyle name="Note 6" xfId="3308"/>
    <cellStyle name="Note 6 2" xfId="3309"/>
    <cellStyle name="Note 7" xfId="3310"/>
    <cellStyle name="Note 7 2" xfId="3311"/>
    <cellStyle name="差_M01-2(州市补助收入) 3" xfId="3312"/>
    <cellStyle name="Note 7 2 2" xfId="3313"/>
    <cellStyle name="标题 4 2 5 3" xfId="3314"/>
    <cellStyle name="差_M01-2(州市补助收入) 3 2" xfId="3315"/>
    <cellStyle name="Note 7 3" xfId="3316"/>
    <cellStyle name="差_M01-2(州市补助收入) 4" xfId="3317"/>
    <cellStyle name="Note 8 2" xfId="3318"/>
    <cellStyle name="差_03昭通 2 3" xfId="3319"/>
    <cellStyle name="Note 8 2 2" xfId="3320"/>
    <cellStyle name="差_2009年一般性转移支付标准工资_奖励补助测算7.25 10" xfId="3321"/>
    <cellStyle name="Note 9" xfId="3322"/>
    <cellStyle name="差_检验表 2" xfId="3323"/>
    <cellStyle name="Œ…‹æØ‚è_Region Orders (2)" xfId="3324"/>
    <cellStyle name="Output 2 2" xfId="3325"/>
    <cellStyle name="PSDec 6" xfId="3326"/>
    <cellStyle name="常规 14" xfId="3327"/>
    <cellStyle name="Output 2 2 2" xfId="3328"/>
    <cellStyle name="PSDec 6 2" xfId="3329"/>
    <cellStyle name="差 2 3 4" xfId="3330"/>
    <cellStyle name="差_2009年一般性转移支付标准工资_奖励补助测算7.25 6" xfId="3331"/>
    <cellStyle name="常规 14 2" xfId="3332"/>
    <cellStyle name="Output 2 2 2 2" xfId="3333"/>
    <cellStyle name="差_2009年一般性转移支付标准工资_奖励补助测算7.25 6 2" xfId="3334"/>
    <cellStyle name="Output 2 2 3" xfId="3335"/>
    <cellStyle name="差_2009年一般性转移支付标准工资_奖励补助测算7.25 7" xfId="3336"/>
    <cellStyle name="常规 14 3" xfId="3337"/>
    <cellStyle name="Output 3" xfId="3338"/>
    <cellStyle name="差_县级基础数据 3 2" xfId="3339"/>
    <cellStyle name="Output 3 2" xfId="3340"/>
    <cellStyle name="标题 3 2 2 4" xfId="3341"/>
    <cellStyle name="Output 3 2 2" xfId="3342"/>
    <cellStyle name="Output 4" xfId="3343"/>
    <cellStyle name="好_2009年一般性转移支付标准工资_奖励补助测算5.24冯铸 3 2" xfId="3344"/>
    <cellStyle name="标题 3 2 10" xfId="3345"/>
    <cellStyle name="Output 4 2" xfId="3346"/>
    <cellStyle name="标题 3 2 3 4" xfId="3347"/>
    <cellStyle name="Output 4 2 2" xfId="3348"/>
    <cellStyle name="Output 4 3" xfId="3349"/>
    <cellStyle name="差_建行 3 2" xfId="3350"/>
    <cellStyle name="Output 5" xfId="3351"/>
    <cellStyle name="超级链接 2 3" xfId="3352"/>
    <cellStyle name="Output 5 2" xfId="3353"/>
    <cellStyle name="Output 6" xfId="3354"/>
    <cellStyle name="差_2009年一般性转移支付标准工资_奖励补助测算7.25 13 2" xfId="3355"/>
    <cellStyle name="差_检验表（调整后） 2 2" xfId="3356"/>
    <cellStyle name="Output 6 2" xfId="3357"/>
    <cellStyle name="Output 7" xfId="3358"/>
    <cellStyle name="Percent [2]" xfId="3359"/>
    <cellStyle name="Percent [2] 4" xfId="3360"/>
    <cellStyle name="Percent [2] 6" xfId="3361"/>
    <cellStyle name="Percent [2] 6 2" xfId="3362"/>
    <cellStyle name="差_2、土地面积、人口、粮食产量基本情况 5" xfId="3363"/>
    <cellStyle name="Percent [2] 7" xfId="3364"/>
    <cellStyle name="Percent [2] 8" xfId="3365"/>
    <cellStyle name="pricing" xfId="3366"/>
    <cellStyle name="pricing 2" xfId="3367"/>
    <cellStyle name="pricing 2 2" xfId="3368"/>
    <cellStyle name="常规 2 3 3" xfId="3369"/>
    <cellStyle name="pricing 2 2 2" xfId="3370"/>
    <cellStyle name="常规 2 3 3 2" xfId="3371"/>
    <cellStyle name="pricing 2 3" xfId="3372"/>
    <cellStyle name="t_HVAC Equipment (3)" xfId="3373"/>
    <cellStyle name="常规 2 3 4" xfId="3374"/>
    <cellStyle name="pricing 3 2 2" xfId="3375"/>
    <cellStyle name="pricing 3 3" xfId="3376"/>
    <cellStyle name="pricing 5 2" xfId="3377"/>
    <cellStyle name="差_5334_2006年迪庆县级财政报表附表 2 2" xfId="3378"/>
    <cellStyle name="pricing 6" xfId="3379"/>
    <cellStyle name="差_5334_2006年迪庆县级财政报表附表 3" xfId="3380"/>
    <cellStyle name="PSChar" xfId="3381"/>
    <cellStyle name="差_11大理 2 3" xfId="3382"/>
    <cellStyle name="PSChar 2" xfId="3383"/>
    <cellStyle name="差_~5676413 4" xfId="3384"/>
    <cellStyle name="PSChar 2 2" xfId="3385"/>
    <cellStyle name="差_~5676413 4 2" xfId="3386"/>
    <cellStyle name="t" xfId="3387"/>
    <cellStyle name="PSChar 3" xfId="3388"/>
    <cellStyle name="差_~5676413 5" xfId="3389"/>
    <cellStyle name="注释 2 4 3 2" xfId="3390"/>
    <cellStyle name="PSChar 4" xfId="3391"/>
    <cellStyle name="PSChar 5" xfId="3392"/>
    <cellStyle name="PSChar 6" xfId="3393"/>
    <cellStyle name="PSChar 6 2" xfId="3394"/>
    <cellStyle name="PSChar 7" xfId="3395"/>
    <cellStyle name="差 2 4 2 2" xfId="3396"/>
    <cellStyle name="PSDate 2" xfId="3397"/>
    <cellStyle name="PSDate 3" xfId="3398"/>
    <cellStyle name="PSDate 4" xfId="3399"/>
    <cellStyle name="PSDate 5" xfId="3400"/>
    <cellStyle name="PSDate 6" xfId="3401"/>
    <cellStyle name="PSDate 6 2" xfId="3402"/>
    <cellStyle name="PSDate 7" xfId="3403"/>
    <cellStyle name="PSDate 8" xfId="3404"/>
    <cellStyle name="差_奖励补助测算5.22测试 2 2 2" xfId="3405"/>
    <cellStyle name="PSDec 3" xfId="3406"/>
    <cellStyle name="常规 11" xfId="3407"/>
    <cellStyle name="PSDec 4" xfId="3408"/>
    <cellStyle name="常规 12" xfId="3409"/>
    <cellStyle name="PSDec 5" xfId="3410"/>
    <cellStyle name="常规 13" xfId="3411"/>
    <cellStyle name="PSHeading" xfId="3412"/>
    <cellStyle name="PSInt 2" xfId="3413"/>
    <cellStyle name="PSInt 2 2" xfId="3414"/>
    <cellStyle name="PSInt 3" xfId="3415"/>
    <cellStyle name="PSInt 8" xfId="3416"/>
    <cellStyle name="好_2009年一般性转移支付标准工资_奖励补助测算7.25 11 2" xfId="3417"/>
    <cellStyle name="PSSpacer 3" xfId="3418"/>
    <cellStyle name="PSSpacer 4" xfId="3419"/>
    <cellStyle name="PSSpacer 5" xfId="3420"/>
    <cellStyle name="Red" xfId="3421"/>
    <cellStyle name="RevList" xfId="3422"/>
    <cellStyle name="RowLevel_0" xfId="3423"/>
    <cellStyle name="差_2008年县级公安保障标准落实奖励经费分配测算" xfId="3424"/>
    <cellStyle name="Sheet Head" xfId="3425"/>
    <cellStyle name="差_地方配套按人均增幅控制8.30一般预算平均增幅、人均可用财力平均增幅两次控制、社会治安系数调整、案件数调整xl 4" xfId="3426"/>
    <cellStyle name="sstot 2 2" xfId="3427"/>
    <cellStyle name="sstot 2 3" xfId="3428"/>
    <cellStyle name="差_历年教师人数 2 2" xfId="3429"/>
    <cellStyle name="sstot 3" xfId="3430"/>
    <cellStyle name="sstot 3 2" xfId="3431"/>
    <cellStyle name="sstot 3 2 2" xfId="3432"/>
    <cellStyle name="sstot 3 3" xfId="3433"/>
    <cellStyle name="差_历年教师人数 3 2" xfId="3434"/>
    <cellStyle name="sstot 4" xfId="3435"/>
    <cellStyle name="sstot 4 2" xfId="3436"/>
    <cellStyle name="百分比 3" xfId="3437"/>
    <cellStyle name="sstot 5" xfId="3438"/>
    <cellStyle name="Standard_AREAS" xfId="3439"/>
    <cellStyle name="style1" xfId="3440"/>
    <cellStyle name="subhead" xfId="3441"/>
    <cellStyle name="Subtotal" xfId="3442"/>
    <cellStyle name="t 2" xfId="3443"/>
    <cellStyle name="t 2 2" xfId="3444"/>
    <cellStyle name="t 2 2 2" xfId="3445"/>
    <cellStyle name="t 3" xfId="3446"/>
    <cellStyle name="强调文字颜色 5 2 10" xfId="3447"/>
    <cellStyle name="t 3 2" xfId="3448"/>
    <cellStyle name="t 3 2 2" xfId="3449"/>
    <cellStyle name="t 3 3" xfId="3450"/>
    <cellStyle name="t 4" xfId="3451"/>
    <cellStyle name="t 4 2" xfId="3452"/>
    <cellStyle name="t 5" xfId="3453"/>
    <cellStyle name="t 5 2" xfId="3454"/>
    <cellStyle name="差 2 7" xfId="3455"/>
    <cellStyle name="t_HVAC Equipment (3) 2" xfId="3456"/>
    <cellStyle name="常规 2 3 4 2" xfId="3457"/>
    <cellStyle name="计算 2 6 2 2" xfId="3458"/>
    <cellStyle name="t_HVAC Equipment (3) 3" xfId="3459"/>
    <cellStyle name="差 2 8" xfId="3460"/>
    <cellStyle name="t_HVAC Equipment (3) 3 2" xfId="3461"/>
    <cellStyle name="好_不用软件计算9.1不考虑经费管理评价xl 3" xfId="3462"/>
    <cellStyle name="t_HVAC Equipment (3) 3 2 2" xfId="3463"/>
    <cellStyle name="t_HVAC Equipment (3) 3 3" xfId="3464"/>
    <cellStyle name="t_HVAC Equipment (3) 4" xfId="3465"/>
    <cellStyle name="差 2 9" xfId="3466"/>
    <cellStyle name="t_HVAC Equipment (3) 4 2" xfId="3467"/>
    <cellStyle name="t_HVAC Equipment (3) 5" xfId="3468"/>
    <cellStyle name="t_HVAC Equipment (3) 6" xfId="3469"/>
    <cellStyle name="Title" xfId="3470"/>
    <cellStyle name="Title 3" xfId="3471"/>
    <cellStyle name="差_文体广播部门 4 2" xfId="3472"/>
    <cellStyle name="Title 4" xfId="3473"/>
    <cellStyle name="Title 5" xfId="3474"/>
    <cellStyle name="Title 6" xfId="3475"/>
    <cellStyle name="Total 2" xfId="3476"/>
    <cellStyle name="好_2008年县级公安保障标准落实奖励经费分配测算 8" xfId="3477"/>
    <cellStyle name="表标题 3" xfId="3478"/>
    <cellStyle name="Total 3" xfId="3479"/>
    <cellStyle name="好_2008年县级公安保障标准落实奖励经费分配测算 9" xfId="3480"/>
    <cellStyle name="表标题 4" xfId="3481"/>
    <cellStyle name="Total 3 2" xfId="3482"/>
    <cellStyle name="表标题 4 2" xfId="3483"/>
    <cellStyle name="差_第一部分：综合全 4" xfId="3484"/>
    <cellStyle name="Total 3 2 2" xfId="3485"/>
    <cellStyle name="差_第一部分：综合全 4 2" xfId="3486"/>
    <cellStyle name="Total 4" xfId="3487"/>
    <cellStyle name="表标题 5" xfId="3488"/>
    <cellStyle name="常规 6 2 3 2" xfId="3489"/>
    <cellStyle name="Total 5" xfId="3490"/>
    <cellStyle name="Total 6" xfId="3491"/>
    <cellStyle name="Tusental_pldt" xfId="3492"/>
    <cellStyle name="差_指标五 4" xfId="3493"/>
    <cellStyle name="Valuta (0)_pldt" xfId="3494"/>
    <cellStyle name="Valuta_pldt" xfId="3495"/>
    <cellStyle name="Warning Text" xfId="3496"/>
    <cellStyle name="Warning Text 2" xfId="3497"/>
    <cellStyle name="差_M01-2(州市补助收入) 2 3" xfId="3498"/>
    <cellStyle name="Warning Text 2 3" xfId="3499"/>
    <cellStyle name="Warning Text 3 2" xfId="3500"/>
    <cellStyle name="百分比 2" xfId="3501"/>
    <cellStyle name="百分比 2 2" xfId="3502"/>
    <cellStyle name="百分比 2 2 2" xfId="3503"/>
    <cellStyle name="百分比 2 3" xfId="3504"/>
    <cellStyle name="百分比 2 4" xfId="3505"/>
    <cellStyle name="差 2 4 2" xfId="3506"/>
    <cellStyle name="百分比 2 5" xfId="3507"/>
    <cellStyle name="差 2 4 3" xfId="3508"/>
    <cellStyle name="百分比 2 6 2" xfId="3509"/>
    <cellStyle name="百分比 2 7" xfId="3510"/>
    <cellStyle name="常规 15 3" xfId="3511"/>
    <cellStyle name="百分比 2 8" xfId="3512"/>
    <cellStyle name="差_汇总-县级财政报表附表 2 2 2" xfId="3513"/>
    <cellStyle name="百分比 3 2" xfId="3514"/>
    <cellStyle name="百分比 3 3" xfId="3515"/>
    <cellStyle name="百分比 3 5" xfId="3516"/>
    <cellStyle name="差 2 5 3" xfId="3517"/>
    <cellStyle name="百分比 3 6" xfId="3518"/>
    <cellStyle name="常规 16 2" xfId="3519"/>
    <cellStyle name="百分比 3 6 2" xfId="3520"/>
    <cellStyle name="标题 8" xfId="3521"/>
    <cellStyle name="百分比 3 7" xfId="3522"/>
    <cellStyle name="百分比 3 8" xfId="3523"/>
    <cellStyle name="百分比 4" xfId="3524"/>
    <cellStyle name="差_历年教师人数 4 2" xfId="3525"/>
    <cellStyle name="百分比 4 2" xfId="3526"/>
    <cellStyle name="常规 2 2 6" xfId="3527"/>
    <cellStyle name="百分比 4 3" xfId="3528"/>
    <cellStyle name="常规 2 2 7" xfId="3529"/>
    <cellStyle name="百分比 4 4" xfId="3530"/>
    <cellStyle name="差 2 6 2" xfId="3531"/>
    <cellStyle name="百分比 4 5" xfId="3532"/>
    <cellStyle name="百分比 4 6" xfId="3533"/>
    <cellStyle name="百分比 4 6 2" xfId="3534"/>
    <cellStyle name="百分比 4 7" xfId="3535"/>
    <cellStyle name="差_云南水利电力有限公司" xfId="3536"/>
    <cellStyle name="百分比 4 8" xfId="3537"/>
    <cellStyle name="百分比 5" xfId="3538"/>
    <cellStyle name="捠壿_Region Orders (2)" xfId="3539"/>
    <cellStyle name="编号" xfId="3540"/>
    <cellStyle name="标题 1 2" xfId="3541"/>
    <cellStyle name="标题 1 2 10" xfId="3542"/>
    <cellStyle name="标题 1 2 2 2" xfId="3543"/>
    <cellStyle name="标题 1 2 2 2 2" xfId="3544"/>
    <cellStyle name="标题 1 2 2 3" xfId="3545"/>
    <cellStyle name="差_2008云南省分县市中小学教职工统计表（教育厅提供） 2 2" xfId="3546"/>
    <cellStyle name="标题 1 2 2 3 2" xfId="3547"/>
    <cellStyle name="差_2008云南省分县市中小学教职工统计表（教育厅提供） 2 2 2" xfId="3548"/>
    <cellStyle name="标题 1 2 3" xfId="3549"/>
    <cellStyle name="标题 1 2 3 2" xfId="3550"/>
    <cellStyle name="标题 1 2 4 3" xfId="3551"/>
    <cellStyle name="差_2008云南省分县市中小学教职工统计表（教育厅提供） 4 2" xfId="3552"/>
    <cellStyle name="标题 1 2 5 2" xfId="3553"/>
    <cellStyle name="标题 1 2 5 2 2" xfId="3554"/>
    <cellStyle name="标题 1 2 5 3" xfId="3555"/>
    <cellStyle name="标题 1 2 6" xfId="3556"/>
    <cellStyle name="差_县公司" xfId="3557"/>
    <cellStyle name="标题 1 2 7" xfId="3558"/>
    <cellStyle name="标题 1 2 7 2" xfId="3559"/>
    <cellStyle name="标题 1 2 8" xfId="3560"/>
    <cellStyle name="标题 1 2 9" xfId="3561"/>
    <cellStyle name="标题 1 3 2 2" xfId="3562"/>
    <cellStyle name="标题 1 3 3" xfId="3563"/>
    <cellStyle name="标题 1 4 2" xfId="3564"/>
    <cellStyle name="标题 1 4 3" xfId="3565"/>
    <cellStyle name="标题 1 5" xfId="3566"/>
    <cellStyle name="标题 1 6" xfId="3567"/>
    <cellStyle name="标题 1 7" xfId="3568"/>
    <cellStyle name="标题 2 2 10" xfId="3569"/>
    <cellStyle name="差_5334_2006年迪庆县级财政报表附表 2 3" xfId="3570"/>
    <cellStyle name="差_卫生部门 3 2" xfId="3571"/>
    <cellStyle name="标题 2 2 2" xfId="3572"/>
    <cellStyle name="标题 2 2 2 2" xfId="3573"/>
    <cellStyle name="标题 2 2 2 2 2" xfId="3574"/>
    <cellStyle name="差_临夏州2013年第一批财政扶贫资金项目计划 3" xfId="3575"/>
    <cellStyle name="标题 2 2 2 3" xfId="3576"/>
    <cellStyle name="标题 2 2 2 3 2" xfId="3577"/>
    <cellStyle name="标题 2 2 2 4" xfId="3578"/>
    <cellStyle name="标题 2 2 3" xfId="3579"/>
    <cellStyle name="标题 2 2 3 3" xfId="3580"/>
    <cellStyle name="强调 3 3 2" xfId="3581"/>
    <cellStyle name="差_Book1_甘南州 2 2" xfId="3582"/>
    <cellStyle name="标题 2 2 3 3 2" xfId="3583"/>
    <cellStyle name="标题 2 2 3 4" xfId="3584"/>
    <cellStyle name="差_Book1_甘南州 2 3" xfId="3585"/>
    <cellStyle name="标题 2 2 4 3" xfId="3586"/>
    <cellStyle name="强调 3 4 2" xfId="3587"/>
    <cellStyle name="差_Book1_甘南州 3 2" xfId="3588"/>
    <cellStyle name="好_05玉溪 2" xfId="3589"/>
    <cellStyle name="差_城建部门 9" xfId="3590"/>
    <cellStyle name="差_云南省2008年中小学教职工情况（教育厅提供20090101加工整理）" xfId="3591"/>
    <cellStyle name="标题 2 2 5 2" xfId="3592"/>
    <cellStyle name="差_2009年一般性转移支付标准工资_~4190974 4" xfId="3593"/>
    <cellStyle name="标题 2 2 5 3" xfId="3594"/>
    <cellStyle name="差_2009年一般性转移支付标准工资_~4190974 5" xfId="3595"/>
    <cellStyle name="标题 2 3" xfId="3596"/>
    <cellStyle name="标题 2 3 2" xfId="3597"/>
    <cellStyle name="标题 2 3 2 2" xfId="3598"/>
    <cellStyle name="标题 2 3 3" xfId="3599"/>
    <cellStyle name="标题 2 4" xfId="3600"/>
    <cellStyle name="㼿㼿㼿㼿㼿㼿 3" xfId="3601"/>
    <cellStyle name="差_00省级(定稿) 2" xfId="3602"/>
    <cellStyle name="标题 2 4 2" xfId="3603"/>
    <cellStyle name="㼿㼿㼿㼿㼿㼿 3 2" xfId="3604"/>
    <cellStyle name="差_00省级(定稿) 2 2" xfId="3605"/>
    <cellStyle name="标题 2 5" xfId="3606"/>
    <cellStyle name="㼿㼿㼿㼿㼿㼿 4" xfId="3607"/>
    <cellStyle name="差_00省级(定稿) 3" xfId="3608"/>
    <cellStyle name="好_奖励补助测算7.23 2 2 2" xfId="3609"/>
    <cellStyle name="标题 2 6" xfId="3610"/>
    <cellStyle name="㼿㼿㼿㼿㼿㼿 5" xfId="3611"/>
    <cellStyle name="差_00省级(定稿) 4" xfId="3612"/>
    <cellStyle name="标题 2 7" xfId="3613"/>
    <cellStyle name="差_00省级(定稿) 5" xfId="3614"/>
    <cellStyle name="标题 2 8" xfId="3615"/>
    <cellStyle name="标题 3 2" xfId="3616"/>
    <cellStyle name="标题 3 2 2" xfId="3617"/>
    <cellStyle name="标题 3 2 2 2" xfId="3618"/>
    <cellStyle name="标题 3 2 2 2 2" xfId="3619"/>
    <cellStyle name="标题 3 2 2 3" xfId="3620"/>
    <cellStyle name="标题 3 2 2 3 2" xfId="3621"/>
    <cellStyle name="标题 3 2 3" xfId="3622"/>
    <cellStyle name="标题 3 2 3 2" xfId="3623"/>
    <cellStyle name="标题 3 2 3 3" xfId="3624"/>
    <cellStyle name="标题 3 2 3 3 2" xfId="3625"/>
    <cellStyle name="标题 3 2 4 2 2" xfId="3626"/>
    <cellStyle name="标题 3 2 4 3" xfId="3627"/>
    <cellStyle name="标题 3 2 5 2" xfId="3628"/>
    <cellStyle name="标题 3 2 5 2 2" xfId="3629"/>
    <cellStyle name="标题 3 2 5 3" xfId="3630"/>
    <cellStyle name="差_东乡县2013年第二批财政专项扶贫资金项目计划（修改稿）" xfId="3631"/>
    <cellStyle name="标题 3 2 6" xfId="3632"/>
    <cellStyle name="差_2011计划表 2" xfId="3633"/>
    <cellStyle name="标题 3 2 6 2" xfId="3634"/>
    <cellStyle name="差_2011计划表 2 2" xfId="3635"/>
    <cellStyle name="标题 3 2 8" xfId="3636"/>
    <cellStyle name="差_2011计划表 4" xfId="3637"/>
    <cellStyle name="标题 3 2 9" xfId="3638"/>
    <cellStyle name="标题 4 2" xfId="3639"/>
    <cellStyle name="差_2011计划表 5" xfId="3640"/>
    <cellStyle name="标题 3 3" xfId="3641"/>
    <cellStyle name="标题 3 3 2" xfId="3642"/>
    <cellStyle name="标题 3 3 3" xfId="3643"/>
    <cellStyle name="标题 3 4" xfId="3644"/>
    <cellStyle name="标题 3 4 3" xfId="3645"/>
    <cellStyle name="标题 3 5" xfId="3646"/>
    <cellStyle name="标题 3 6" xfId="3647"/>
    <cellStyle name="标题 3 7" xfId="3648"/>
    <cellStyle name="标题 3 8" xfId="3649"/>
    <cellStyle name="标题 4 2 10" xfId="3650"/>
    <cellStyle name="标题 4 2 2" xfId="3651"/>
    <cellStyle name="标题 4 2 2 2" xfId="3652"/>
    <cellStyle name="标题 4 2 2 2 2" xfId="3653"/>
    <cellStyle name="标题 4 2 2 3" xfId="3654"/>
    <cellStyle name="标题 4 2 3" xfId="3655"/>
    <cellStyle name="标题 4 2 3 2" xfId="3656"/>
    <cellStyle name="标题 4 2 3 3" xfId="3657"/>
    <cellStyle name="标题 4 2 3 4" xfId="3658"/>
    <cellStyle name="标题 4 2 4" xfId="3659"/>
    <cellStyle name="标题 4 2 4 2" xfId="3660"/>
    <cellStyle name="标题 4 2 4 2 2" xfId="3661"/>
    <cellStyle name="标题 4 2 4 3" xfId="3662"/>
    <cellStyle name="差_M01-2(州市补助收入) 2 2" xfId="3663"/>
    <cellStyle name="标题 4 2 5 2" xfId="3664"/>
    <cellStyle name="标题 4 2 6" xfId="3665"/>
    <cellStyle name="差_县级公安机关公用经费标准奖励测算方案（定稿） 3 2" xfId="3666"/>
    <cellStyle name="标题 4 2 8" xfId="3667"/>
    <cellStyle name="标题 4 3" xfId="3668"/>
    <cellStyle name="标题 4 3 2" xfId="3669"/>
    <cellStyle name="差_历年教师人数 6" xfId="3670"/>
    <cellStyle name="标题 4 3 2 2" xfId="3671"/>
    <cellStyle name="差_2009年一般性转移支付标准工资_奖励补助测算5.23新 5" xfId="3672"/>
    <cellStyle name="差_历年教师人数 6 2" xfId="3673"/>
    <cellStyle name="标题 4 4" xfId="3674"/>
    <cellStyle name="标题 4 4 2" xfId="3675"/>
    <cellStyle name="差_第一部分：综合全" xfId="3676"/>
    <cellStyle name="标题 4 4 3" xfId="3677"/>
    <cellStyle name="标题 4 5" xfId="3678"/>
    <cellStyle name="标题 4 6" xfId="3679"/>
    <cellStyle name="标题 4 7" xfId="3680"/>
    <cellStyle name="标题 4 8" xfId="3681"/>
    <cellStyle name="标题 5" xfId="3682"/>
    <cellStyle name="标题 5 2" xfId="3683"/>
    <cellStyle name="标题 5 2 2 2" xfId="3684"/>
    <cellStyle name="常规 2 3 5" xfId="3685"/>
    <cellStyle name="标题 5 2 3" xfId="3686"/>
    <cellStyle name="标题 5 3" xfId="3687"/>
    <cellStyle name="标题 5 4" xfId="3688"/>
    <cellStyle name="标题 5 4 2" xfId="3689"/>
    <cellStyle name="标题 5 4 3" xfId="3690"/>
    <cellStyle name="标题 5 5" xfId="3691"/>
    <cellStyle name="标题 5 5 2" xfId="3692"/>
    <cellStyle name="标题 6" xfId="3693"/>
    <cellStyle name="好_县级基础数据 6 2" xfId="3694"/>
    <cellStyle name="标题 7" xfId="3695"/>
    <cellStyle name="标题 7 2" xfId="3696"/>
    <cellStyle name="标题 7 2 2" xfId="3697"/>
    <cellStyle name="表标题" xfId="3698"/>
    <cellStyle name="好_2008年县级公安保障标准落实奖励经费分配测算 7" xfId="3699"/>
    <cellStyle name="表标题 2" xfId="3700"/>
    <cellStyle name="部门" xfId="3701"/>
    <cellStyle name="差 2" xfId="3702"/>
    <cellStyle name="差 2 10" xfId="3703"/>
    <cellStyle name="差_1110洱源县 3 2" xfId="3704"/>
    <cellStyle name="差_2009年一般性转移支付标准工资_奖励补助测算5.22测试 5" xfId="3705"/>
    <cellStyle name="好_2007年人员分部门统计表 2 2 2" xfId="3706"/>
    <cellStyle name="差 2 3" xfId="3707"/>
    <cellStyle name="差 2 3 3" xfId="3708"/>
    <cellStyle name="差_2009年一般性转移支付标准工资_奖励补助测算7.25 5" xfId="3709"/>
    <cellStyle name="差 2 3 3 2" xfId="3710"/>
    <cellStyle name="差_2009年一般性转移支付标准工资_奖励补助测算7.25 5 2" xfId="3711"/>
    <cellStyle name="差 2 4" xfId="3712"/>
    <cellStyle name="差 2 5 2 2" xfId="3713"/>
    <cellStyle name="差 3 2" xfId="3714"/>
    <cellStyle name="差 3 2 2" xfId="3715"/>
    <cellStyle name="差_05玉溪 4" xfId="3716"/>
    <cellStyle name="差 3 3" xfId="3717"/>
    <cellStyle name="差 4" xfId="3718"/>
    <cellStyle name="差 4 2" xfId="3719"/>
    <cellStyle name="差 4 3" xfId="3720"/>
    <cellStyle name="差 5" xfId="3721"/>
    <cellStyle name="差 6" xfId="3722"/>
    <cellStyle name="差_0502通海县 2 2" xfId="3723"/>
    <cellStyle name="差_~4190974" xfId="3724"/>
    <cellStyle name="差_~4190974 2" xfId="3725"/>
    <cellStyle name="差_~4190974 2 2" xfId="3726"/>
    <cellStyle name="差_~4190974 2 2 2" xfId="3727"/>
    <cellStyle name="差_~4190974 3" xfId="3728"/>
    <cellStyle name="差_~4190974 4" xfId="3729"/>
    <cellStyle name="差_~4190974 4 2" xfId="3730"/>
    <cellStyle name="差_~4190974 5" xfId="3731"/>
    <cellStyle name="差_~5676413" xfId="3732"/>
    <cellStyle name="差_00省级(打印) 2" xfId="3733"/>
    <cellStyle name="差_~5676413 2" xfId="3734"/>
    <cellStyle name="差_00省级(打印) 2 2" xfId="3735"/>
    <cellStyle name="差_~5676413 2 3" xfId="3736"/>
    <cellStyle name="差_~5676413 3 2" xfId="3737"/>
    <cellStyle name="差_00省级(打印)" xfId="3738"/>
    <cellStyle name="差_银行账户情况表_2010年12月 4 2" xfId="3739"/>
    <cellStyle name="差_00省级(打印) 3" xfId="3740"/>
    <cellStyle name="差_00省级(打印) 4 2" xfId="3741"/>
    <cellStyle name="差_00省级(打印) 5" xfId="3742"/>
    <cellStyle name="㼿㼿㼿㼿㼿㼿 4 2" xfId="3743"/>
    <cellStyle name="差_00省级(定稿) 3 2" xfId="3744"/>
    <cellStyle name="差_00省级(定稿) 4 2" xfId="3745"/>
    <cellStyle name="差_03昭通 2 2 2" xfId="3746"/>
    <cellStyle name="差_0502通海县" xfId="3747"/>
    <cellStyle name="差_0502通海县 2" xfId="3748"/>
    <cellStyle name="差_0502通海县 2 2 2" xfId="3749"/>
    <cellStyle name="差_Book1_甘南州 5" xfId="3750"/>
    <cellStyle name="检查单元格 2 4 2 2" xfId="3751"/>
    <cellStyle name="差_0502通海县 3" xfId="3752"/>
    <cellStyle name="差_0502通海县 4" xfId="3753"/>
    <cellStyle name="差_05玉溪" xfId="3754"/>
    <cellStyle name="差_05玉溪 2" xfId="3755"/>
    <cellStyle name="差_05玉溪 3" xfId="3756"/>
    <cellStyle name="差_05玉溪 3 2" xfId="3757"/>
    <cellStyle name="差_Book1_银行账户情况表_2010年12月 4" xfId="3758"/>
    <cellStyle name="差_05玉溪 4 2" xfId="3759"/>
    <cellStyle name="好_2、土地面积、人口、粮食产量基本情况 3 2" xfId="3760"/>
    <cellStyle name="差_05玉溪 5" xfId="3761"/>
    <cellStyle name="差_0605石屏县 2" xfId="3762"/>
    <cellStyle name="差_0605石屏县 2 2" xfId="3763"/>
    <cellStyle name="差_0605石屏县 2 2 2" xfId="3764"/>
    <cellStyle name="差_5334_2006年迪庆县级财政报表附表" xfId="3765"/>
    <cellStyle name="差_0605石屏县 2 3" xfId="3766"/>
    <cellStyle name="差_0605石屏县 3" xfId="3767"/>
    <cellStyle name="差_云南省2008年转移支付测算——州市本级考核部分及政策性测算" xfId="3768"/>
    <cellStyle name="差_0605石屏县 3 2" xfId="3769"/>
    <cellStyle name="差_云南省2008年转移支付测算——州市本级考核部分及政策性测算 2" xfId="3770"/>
    <cellStyle name="差_0605石屏县 4" xfId="3771"/>
    <cellStyle name="差_地方配套按人均增幅控制8.30一般预算平均增幅、人均可用财力平均增幅两次控制、社会治安系数调整、案件数调整xl 4 2" xfId="3772"/>
    <cellStyle name="差_0605石屏县 4 2" xfId="3773"/>
    <cellStyle name="差_0605石屏县 5" xfId="3774"/>
    <cellStyle name="差_1003牟定县 2 2 2" xfId="3775"/>
    <cellStyle name="差_1003牟定县 3 2" xfId="3776"/>
    <cellStyle name="差_1003牟定县 5" xfId="3777"/>
    <cellStyle name="差_1110洱源县" xfId="3778"/>
    <cellStyle name="差_1110洱源县 2 2" xfId="3779"/>
    <cellStyle name="差_1110洱源县 2 2 2" xfId="3780"/>
    <cellStyle name="差_历年教师人数" xfId="3781"/>
    <cellStyle name="差_1110洱源县 2 3" xfId="3782"/>
    <cellStyle name="差_1110洱源县 4" xfId="3783"/>
    <cellStyle name="差_1110洱源县 4 2" xfId="3784"/>
    <cellStyle name="差_1110洱源县 5" xfId="3785"/>
    <cellStyle name="差_2008年县级公安保障标准落实奖励经费分配测算 4 2" xfId="3786"/>
    <cellStyle name="差_11大理" xfId="3787"/>
    <cellStyle name="差_11大理 2 2" xfId="3788"/>
    <cellStyle name="差_11大理 2 2 2" xfId="3789"/>
    <cellStyle name="差_11大理 3" xfId="3790"/>
    <cellStyle name="差_11大理 4 2" xfId="3791"/>
    <cellStyle name="差_12·5整村推进项目规划表" xfId="3792"/>
    <cellStyle name="差_12·5整村推进项目规划表 2" xfId="3793"/>
    <cellStyle name="差_12·5整村推进项目规划表 2 2" xfId="3794"/>
    <cellStyle name="差_12·5整村推进项目规划表 2 2 2" xfId="3795"/>
    <cellStyle name="差_12·5整村推进项目规划表 2 3" xfId="3796"/>
    <cellStyle name="差_12·5整村推进项目规划表 3 2" xfId="3797"/>
    <cellStyle name="常规 2" xfId="3798"/>
    <cellStyle name="差_12·5整村推进项目规划表 4" xfId="3799"/>
    <cellStyle name="差_12·5整村推进项目规划表 4 2" xfId="3800"/>
    <cellStyle name="差_12·5整村推进项目规划表 5" xfId="3801"/>
    <cellStyle name="差_2、土地面积、人口、粮食产量基本情况" xfId="3802"/>
    <cellStyle name="差_2、土地面积、人口、粮食产量基本情况 2" xfId="3803"/>
    <cellStyle name="差_2、土地面积、人口、粮食产量基本情况 2 2" xfId="3804"/>
    <cellStyle name="差_2、土地面积、人口、粮食产量基本情况 2 2 2" xfId="3805"/>
    <cellStyle name="差_2011计划表" xfId="3806"/>
    <cellStyle name="差_2、土地面积、人口、粮食产量基本情况 2 3" xfId="3807"/>
    <cellStyle name="钎霖_4岿角利" xfId="3808"/>
    <cellStyle name="差_2、土地面积、人口、粮食产量基本情况 3" xfId="3809"/>
    <cellStyle name="差_2、土地面积、人口、粮食产量基本情况 3 2" xfId="3810"/>
    <cellStyle name="差_2、土地面积、人口、粮食产量基本情况 4" xfId="3811"/>
    <cellStyle name="差_奖励补助测算7.25 (version 1) (version 1) 4 2" xfId="3812"/>
    <cellStyle name="差_2、土地面积、人口、粮食产量基本情况 4 2" xfId="3813"/>
    <cellStyle name="差_2006年分析表 2" xfId="3814"/>
    <cellStyle name="差_2006年分析表 3" xfId="3815"/>
    <cellStyle name="差_2006年分析表 3 2" xfId="3816"/>
    <cellStyle name="差_2006年分析表 5" xfId="3817"/>
    <cellStyle name="差_第五部分(才淼、饶永宏） 3 2" xfId="3818"/>
    <cellStyle name="差_2006年分析表 6" xfId="3819"/>
    <cellStyle name="差_2006年分析表 8" xfId="3820"/>
    <cellStyle name="差_云南农村义务教育统计表 2 2" xfId="3821"/>
    <cellStyle name="差_2006年分析表 9" xfId="3822"/>
    <cellStyle name="差_云南农村义务教育统计表 2 3" xfId="3823"/>
    <cellStyle name="差_2006年全省财力计算表（中央、决算） 2 2" xfId="3824"/>
    <cellStyle name="差_云南农村义务教育统计表 3" xfId="3825"/>
    <cellStyle name="差_2006年全省财力计算表（中央、决算） 2 2 2" xfId="3826"/>
    <cellStyle name="差_云南农村义务教育统计表 3 2" xfId="3827"/>
    <cellStyle name="差_2006年全省财力计算表（中央、决算） 2 3" xfId="3828"/>
    <cellStyle name="差_云南农村义务教育统计表 4" xfId="3829"/>
    <cellStyle name="差_2006年全省财力计算表（中央、决算） 3" xfId="3830"/>
    <cellStyle name="差_2006年全省财力计算表（中央、决算） 3 2" xfId="3831"/>
    <cellStyle name="差_2006年全省财力计算表（中央、决算） 4 2" xfId="3832"/>
    <cellStyle name="差_2006年全省财力计算表（中央、决算） 5" xfId="3833"/>
    <cellStyle name="差_2006年水利统计指标统计表 3 2" xfId="3834"/>
    <cellStyle name="差_2006年水利统计指标统计表 4" xfId="3835"/>
    <cellStyle name="差_2006年水利统计指标统计表 4 2" xfId="3836"/>
    <cellStyle name="差_2006年水利统计指标统计表 5" xfId="3837"/>
    <cellStyle name="差_2006年在职人员情况" xfId="3838"/>
    <cellStyle name="差_2007年可用财力 2" xfId="3839"/>
    <cellStyle name="差_2007年可用财力 2 2" xfId="3840"/>
    <cellStyle name="差_2007年人员分部门统计表" xfId="3841"/>
    <cellStyle name="差_县级基础数据 5 2" xfId="3842"/>
    <cellStyle name="差_2007年人员分部门统计表 2" xfId="3843"/>
    <cellStyle name="差_2007年人员分部门统计表 2 2 2" xfId="3844"/>
    <cellStyle name="差_教育厅提供义务教育及高中教师人数（2009年1月6日） 5" xfId="3845"/>
    <cellStyle name="差_2007年人员分部门统计表 2 3" xfId="3846"/>
    <cellStyle name="差_2007年人员分部门统计表 5" xfId="3847"/>
    <cellStyle name="差_2007年政法部门业务指标" xfId="3848"/>
    <cellStyle name="差_奖励补助测算5.22测试 4" xfId="3849"/>
    <cellStyle name="差_教师绩效工资测算表（离退休按各地上报数测算）2009年1月1日" xfId="3850"/>
    <cellStyle name="差_2007年政法部门业务指标 2" xfId="3851"/>
    <cellStyle name="差_奖励补助测算5.22测试 4 2" xfId="3852"/>
    <cellStyle name="常规 7 3 3" xfId="3853"/>
    <cellStyle name="差_教师绩效工资测算表（离退休按各地上报数测算）2009年1月1日 2" xfId="3854"/>
    <cellStyle name="差_2007年政法部门业务指标 2 2" xfId="3855"/>
    <cellStyle name="差_教师绩效工资测算表（离退休按各地上报数测算）2009年1月1日 2 2" xfId="3856"/>
    <cellStyle name="差_文体广播部门 8" xfId="3857"/>
    <cellStyle name="差_2007年政法部门业务指标 3 2" xfId="3858"/>
    <cellStyle name="差_教师绩效工资测算表（离退休按各地上报数测算）2009年1月1日 3 2" xfId="3859"/>
    <cellStyle name="差_2007年政法部门业务指标 4 2" xfId="3860"/>
    <cellStyle name="差_教师绩效工资测算表（离退休按各地上报数测算）2009年1月1日 4 2" xfId="3861"/>
    <cellStyle name="差_2007年政法部门业务指标 5" xfId="3862"/>
    <cellStyle name="差_2009年一般性转移支付标准工资_奖励补助测算7.25 10 2" xfId="3863"/>
    <cellStyle name="差_教师绩效工资测算表（离退休按各地上报数测算）2009年1月1日 5" xfId="3864"/>
    <cellStyle name="差_2008年县级公安保障标准落实奖励经费分配测算 3 2" xfId="3865"/>
    <cellStyle name="差_2008年县级公安保障标准落实奖励经费分配测算 5" xfId="3866"/>
    <cellStyle name="差_2008年县级公安保障标准落实奖励经费分配测算 4" xfId="3867"/>
    <cellStyle name="差_2008年县级公安保障标准落实奖励经费分配测算 6" xfId="3868"/>
    <cellStyle name="差_城建部门" xfId="3869"/>
    <cellStyle name="差_2008年县级公安保障标准落实奖励经费分配测算 6 2" xfId="3870"/>
    <cellStyle name="差_城建部门 2" xfId="3871"/>
    <cellStyle name="差_2008年县级公安保障标准落实奖励经费分配测算 7" xfId="3872"/>
    <cellStyle name="差_2008年县级公安保障标准落实奖励经费分配测算 9" xfId="3873"/>
    <cellStyle name="差_2008云南省分县市中小学教职工统计表（教育厅提供） 2" xfId="3874"/>
    <cellStyle name="差_2008云南省分县市中小学教职工统计表（教育厅提供） 3" xfId="3875"/>
    <cellStyle name="差_2008云南省分县市中小学教职工统计表（教育厅提供） 4" xfId="3876"/>
    <cellStyle name="差_2008云南省分县市中小学教职工统计表（教育厅提供） 5" xfId="3877"/>
    <cellStyle name="差_2009年一般性转移支付标准工资 2 2 2" xfId="3878"/>
    <cellStyle name="差_2009年一般性转移支付标准工资_~4190974" xfId="3879"/>
    <cellStyle name="差_2009年一般性转移支付标准工资_~4190974 2" xfId="3880"/>
    <cellStyle name="差_2009年一般性转移支付标准工资_~4190974 2 2" xfId="3881"/>
    <cellStyle name="差_2009年一般性转移支付标准工资_~4190974 2 2 2" xfId="3882"/>
    <cellStyle name="差_2009年一般性转移支付标准工资_~4190974 2 3" xfId="3883"/>
    <cellStyle name="差_云南省2008年中小学教师人数统计表 4 2" xfId="3884"/>
    <cellStyle name="差_2009年一般性转移支付标准工资_不用软件计算9.1不考虑经费管理评价xl" xfId="3885"/>
    <cellStyle name="差_2009年一般性转移支付标准工资_不用软件计算9.1不考虑经费管理评价xl 2" xfId="3886"/>
    <cellStyle name="差_2009年一般性转移支付标准工资_不用软件计算9.1不考虑经费管理评价xl 2 2" xfId="3887"/>
    <cellStyle name="差_2009年一般性转移支付标准工资_不用软件计算9.1不考虑经费管理评价xl 2 2 2" xfId="3888"/>
    <cellStyle name="差_2009年一般性转移支付标准工资_不用软件计算9.1不考虑经费管理评价xl 2 3" xfId="3889"/>
    <cellStyle name="差_2009年一般性转移支付标准工资_不用软件计算9.1不考虑经费管理评价xl 3" xfId="3890"/>
    <cellStyle name="好_城建部门 8" xfId="3891"/>
    <cellStyle name="差_2009年一般性转移支付标准工资_不用软件计算9.1不考虑经费管理评价xl 3 2" xfId="3892"/>
    <cellStyle name="差_2009年一般性转移支付标准工资_不用软件计算9.1不考虑经费管理评价xl 4" xfId="3893"/>
    <cellStyle name="差_2009年一般性转移支付标准工资_不用软件计算9.1不考虑经费管理评价xl 5" xfId="3894"/>
    <cellStyle name="好_2011计划表 3" xfId="3895"/>
    <cellStyle name="差_2009年一般性转移支付标准工资_地方配套按人均增幅控制8.30xl" xfId="3896"/>
    <cellStyle name="好_2011计划表 3 2" xfId="3897"/>
    <cellStyle name="差_2009年一般性转移支付标准工资_地方配套按人均增幅控制8.30xl 2" xfId="3898"/>
    <cellStyle name="差_2009年一般性转移支付标准工资_地方配套按人均增幅控制8.30xl 2 2" xfId="3899"/>
    <cellStyle name="差_2009年一般性转移支付标准工资_地方配套按人均增幅控制8.30xl 2 3" xfId="3900"/>
    <cellStyle name="差_2009年一般性转移支付标准工资_地方配套按人均增幅控制8.30xl 3" xfId="3901"/>
    <cellStyle name="差_2009年一般性转移支付标准工资_地方配套按人均增幅控制8.30xl 3 2" xfId="3902"/>
    <cellStyle name="差_2009年一般性转移支付标准工资_地方配套按人均增幅控制8.30xl 4" xfId="3903"/>
    <cellStyle name="差_2009年一般性转移支付标准工资_地方配套按人均增幅控制8.30xl 4 2" xfId="3904"/>
    <cellStyle name="差_2009年一般性转移支付标准工资_地方配套按人均增幅控制8.30一般预算平均增幅、人均可用财力平均增幅两次控制、社会治安系数调整、案件数调整xl" xfId="3905"/>
    <cellStyle name="差_2009年一般性转移支付标准工资_地方配套按人均增幅控制8.30一般预算平均增幅、人均可用财力平均增幅两次控制、社会治安系数调整、案件数调整xl 2" xfId="3906"/>
    <cellStyle name="差_2009年一般性转移支付标准工资_地方配套按人均增幅控制8.30一般预算平均增幅、人均可用财力平均增幅两次控制、社会治安系数调整、案件数调整xl 3" xfId="3907"/>
    <cellStyle name="差_2009年一般性转移支付标准工资_地方配套按人均增幅控制8.30一般预算平均增幅、人均可用财力平均增幅两次控制、社会治安系数调整、案件数调整xl 3 2" xfId="3908"/>
    <cellStyle name="差_2009年一般性转移支付标准工资_地方配套按人均增幅控制8.30一般预算平均增幅、人均可用财力平均增幅两次控制、社会治安系数调整、案件数调整xl 4" xfId="3909"/>
    <cellStyle name="差_2009年一般性转移支付标准工资_地方配套按人均增幅控制8.30一般预算平均增幅、人均可用财力平均增幅两次控制、社会治安系数调整、案件数调整xl 4 2" xfId="3910"/>
    <cellStyle name="好_卫生部门 3" xfId="3911"/>
    <cellStyle name="差_2009年一般性转移支付标准工资_地方配套按人均增幅控制8.31（调整结案率后）xl 2" xfId="3912"/>
    <cellStyle name="好_卫生部门 3 2" xfId="3913"/>
    <cellStyle name="差_2009年一般性转移支付标准工资_地方配套按人均增幅控制8.31（调整结案率后）xl 2 2" xfId="3914"/>
    <cellStyle name="差_2009年一般性转移支付标准工资_地方配套按人均增幅控制8.31（调整结案率后）xl 2 2 2" xfId="3915"/>
    <cellStyle name="差_2009年一般性转移支付标准工资_地方配套按人均增幅控制8.31（调整结案率后）xl 2 3" xfId="3916"/>
    <cellStyle name="好_卫生部门 4" xfId="3917"/>
    <cellStyle name="差_2009年一般性转移支付标准工资_地方配套按人均增幅控制8.31（调整结案率后）xl 3" xfId="3918"/>
    <cellStyle name="好_卫生部门 5" xfId="3919"/>
    <cellStyle name="差_2009年一般性转移支付标准工资_地方配套按人均增幅控制8.31（调整结案率后）xl 4" xfId="3920"/>
    <cellStyle name="差_2009年一般性转移支付标准工资_地方配套按人均增幅控制8.31（调整结案率后）xl 4 2" xfId="3921"/>
    <cellStyle name="差_2009年一般性转移支付标准工资_奖励补助测算5.22测试" xfId="3922"/>
    <cellStyle name="差_2009年一般性转移支付标准工资_奖励补助测算5.22测试 2 3" xfId="3923"/>
    <cellStyle name="差_2009年一般性转移支付标准工资_奖励补助测算7.25 13" xfId="3924"/>
    <cellStyle name="差_检验表（调整后） 2" xfId="3925"/>
    <cellStyle name="差_银行账户情况表_2010年12月 2 2 2" xfId="3926"/>
    <cellStyle name="差_2009年一般性转移支付标准工资_奖励补助测算5.22测试 4" xfId="3927"/>
    <cellStyle name="差_2009年一般性转移支付标准工资_奖励补助测算5.22测试 4 2" xfId="3928"/>
    <cellStyle name="输出 3 2 3" xfId="3929"/>
    <cellStyle name="好_云南省2008年中小学教职工情况（教育厅提供20090101加工整理） 2 2" xfId="3930"/>
    <cellStyle name="差_2009年一般性转移支付标准工资_奖励补助测算5.23新" xfId="3931"/>
    <cellStyle name="差_2009年一般性转移支付标准工资_奖励补助测算5.23新 3 2" xfId="3932"/>
    <cellStyle name="差_2009年一般性转移支付标准工资_奖励补助测算5.23新 4 2" xfId="3933"/>
    <cellStyle name="差_2009年一般性转移支付标准工资_奖励补助测算5.24冯铸 2" xfId="3934"/>
    <cellStyle name="差_2009年一般性转移支付标准工资_奖励补助测算5.24冯铸 2 2" xfId="3935"/>
    <cellStyle name="差_2009年一般性转移支付标准工资_奖励补助测算5.24冯铸 2 2 2" xfId="3936"/>
    <cellStyle name="差_2009年一般性转移支付标准工资_奖励补助测算5.24冯铸 2 3" xfId="3937"/>
    <cellStyle name="差_2009年一般性转移支付标准工资_奖励补助测算5.24冯铸 3" xfId="3938"/>
    <cellStyle name="差_2009年一般性转移支付标准工资_奖励补助测算5.24冯铸 3 2" xfId="3939"/>
    <cellStyle name="差_2009年一般性转移支付标准工资_奖励补助测算5.24冯铸 4" xfId="3940"/>
    <cellStyle name="差_2009年一般性转移支付标准工资_奖励补助测算5.24冯铸 4 2" xfId="3941"/>
    <cellStyle name="差_2009年一般性转移支付标准工资_奖励补助测算7.23" xfId="3942"/>
    <cellStyle name="差_奖励补助测算7.23 3 2" xfId="3943"/>
    <cellStyle name="差_2009年一般性转移支付标准工资_奖励补助测算7.23 2" xfId="3944"/>
    <cellStyle name="差_2009年一般性转移支付标准工资_奖励补助测算7.23 2 2" xfId="3945"/>
    <cellStyle name="差_2009年一般性转移支付标准工资_奖励补助测算7.23 2 2 2" xfId="3946"/>
    <cellStyle name="差_2009年一般性转移支付标准工资_奖励补助测算7.23 2 3" xfId="3947"/>
    <cellStyle name="差_2009年一般性转移支付标准工资_奖励补助测算7.23 3" xfId="3948"/>
    <cellStyle name="差_2009年一般性转移支付标准工资_奖励补助测算7.23 3 2" xfId="3949"/>
    <cellStyle name="差_2009年一般性转移支付标准工资_奖励补助测算7.23 4 2" xfId="3950"/>
    <cellStyle name="差_基础数据分析 2" xfId="3951"/>
    <cellStyle name="差_2009年一般性转移支付标准工资_奖励补助测算7.25" xfId="3952"/>
    <cellStyle name="差_2009年一般性转移支付标准工资_奖励补助测算7.25 (version 1) (version 1)" xfId="3953"/>
    <cellStyle name="差_2009年一般性转移支付标准工资_奖励补助测算7.25 (version 1) (version 1) 3" xfId="3954"/>
    <cellStyle name="差_2009年一般性转移支付标准工资_奖励补助测算7.25 (version 1) (version 1) 3 2" xfId="3955"/>
    <cellStyle name="差_2009年一般性转移支付标准工资_奖励补助测算7.25 (version 1) (version 1) 4" xfId="3956"/>
    <cellStyle name="差_2009年一般性转移支付标准工资_奖励补助测算7.25 (version 1) (version 1) 4 2" xfId="3957"/>
    <cellStyle name="差_2009年一般性转移支付标准工资_奖励补助测算7.25 (version 1) (version 1) 5" xfId="3958"/>
    <cellStyle name="差_2009年一般性转移支付标准工资_奖励补助测算7.25 11 2" xfId="3959"/>
    <cellStyle name="差_2009年一般性转移支付标准工资_奖励补助测算7.25 14" xfId="3960"/>
    <cellStyle name="差_检验表（调整后） 3" xfId="3961"/>
    <cellStyle name="差_2009年一般性转移支付标准工资_奖励补助测算7.25 15" xfId="3962"/>
    <cellStyle name="差_2009年一般性转移支付标准工资_奖励补助测算7.25 20" xfId="3963"/>
    <cellStyle name="差_检验表（调整后） 4" xfId="3964"/>
    <cellStyle name="差_2009年一般性转移支付标准工资_奖励补助测算7.25 15 2" xfId="3965"/>
    <cellStyle name="差_2009年一般性转移支付标准工资_奖励补助测算7.25 20 2" xfId="3966"/>
    <cellStyle name="差_检验表（调整后） 4 2" xfId="3967"/>
    <cellStyle name="差_Book1_银行账户情况表_2010年12月 2 2 2" xfId="3968"/>
    <cellStyle name="好_财政支出对上级的依赖程度" xfId="3969"/>
    <cellStyle name="差_2009年一般性转移支付标准工资_奖励补助测算7.25 16" xfId="3970"/>
    <cellStyle name="差_2009年一般性转移支付标准工资_奖励补助测算7.25 21" xfId="3971"/>
    <cellStyle name="差_检验表（调整后） 5" xfId="3972"/>
    <cellStyle name="差_2009年一般性转移支付标准工资_奖励补助测算7.25 17 2" xfId="3973"/>
    <cellStyle name="差_检验表（调整后） 6 2" xfId="3974"/>
    <cellStyle name="差_指标四 5" xfId="3975"/>
    <cellStyle name="差_2009年一般性转移支付标准工资_奖励补助测算7.25 18" xfId="3976"/>
    <cellStyle name="差_检验表（调整后） 7" xfId="3977"/>
    <cellStyle name="差_2009年一般性转移支付标准工资_奖励补助测算7.25 2" xfId="3978"/>
    <cellStyle name="差_2009年一般性转移支付标准工资_奖励补助测算7.25 2 2" xfId="3979"/>
    <cellStyle name="差_2009年一般性转移支付标准工资_奖励补助测算7.25 2 2 2" xfId="3980"/>
    <cellStyle name="差_5334_2006年迪庆县级财政报表附表 4" xfId="3981"/>
    <cellStyle name="差_2009年一般性转移支付标准工资_奖励补助测算7.25 2 3" xfId="3982"/>
    <cellStyle name="差_2009年一般性转移支付标准工资_奖励补助测算7.25 3" xfId="3983"/>
    <cellStyle name="差_2009年一般性转移支付标准工资_奖励补助测算7.25 8" xfId="3984"/>
    <cellStyle name="差_2009年一般性转移支付标准工资_奖励补助测算7.25 8 2" xfId="3985"/>
    <cellStyle name="差_2009年一般性转移支付标准工资_奖励补助测算7.25 9 2" xfId="3986"/>
    <cellStyle name="差_2011计划表 2 2 2" xfId="3987"/>
    <cellStyle name="差_2011计划表 4 2" xfId="3988"/>
    <cellStyle name="差_530623_2006年县级财政报表附表 3 2" xfId="3989"/>
    <cellStyle name="差_业务工作量指标 4 2" xfId="3990"/>
    <cellStyle name="链接单元格 2" xfId="3991"/>
    <cellStyle name="差_530623_2006年县级财政报表附表 4 2" xfId="3992"/>
    <cellStyle name="差_丽江汇总 6" xfId="3993"/>
    <cellStyle name="差_530623_2006年县级财政报表附表 5" xfId="3994"/>
    <cellStyle name="差_530629_2006年县级财政报表附表" xfId="3995"/>
    <cellStyle name="差_530629_2006年县级财政报表附表 2" xfId="3996"/>
    <cellStyle name="差_530629_2006年县级财政报表附表 3" xfId="3997"/>
    <cellStyle name="差_530629_2006年县级财政报表附表 3 2" xfId="3998"/>
    <cellStyle name="差_530629_2006年县级财政报表附表 4" xfId="3999"/>
    <cellStyle name="差_云南省2008年转移支付测算——州市本级考核部分及政策性测算 3 2" xfId="4000"/>
    <cellStyle name="好_城建部门 7" xfId="4001"/>
    <cellStyle name="差_530629_2006年县级财政报表附表 4 2" xfId="4002"/>
    <cellStyle name="差_530629_2006年县级财政报表附表 5" xfId="4003"/>
    <cellStyle name="差_5334_2006年迪庆县级财政报表附表 2 2 2" xfId="4004"/>
    <cellStyle name="差_5334_2006年迪庆县级财政报表附表 4 2" xfId="4005"/>
    <cellStyle name="差_5334_2006年迪庆县级财政报表附表 5" xfId="4006"/>
    <cellStyle name="差_Book1" xfId="4007"/>
    <cellStyle name="差_Book1 2 2 2" xfId="4008"/>
    <cellStyle name="差_Book1 2 3" xfId="4009"/>
    <cellStyle name="差_Book1_1" xfId="4010"/>
    <cellStyle name="差_Book1_1 2" xfId="4011"/>
    <cellStyle name="差_地方配套按人均增幅控制8.30一般预算平均增幅、人均可用财力平均增幅两次控制、社会治安系数调整、案件数调整xl" xfId="4012"/>
    <cellStyle name="差_Book1_1 2 2" xfId="4013"/>
    <cellStyle name="差_地方配套按人均增幅控制8.30一般预算平均增幅、人均可用财力平均增幅两次控制、社会治安系数调整、案件数调整xl 2" xfId="4014"/>
    <cellStyle name="差_Book1_1 2 2 2" xfId="4015"/>
    <cellStyle name="差_地方配套按人均增幅控制8.30一般预算平均增幅、人均可用财力平均增幅两次控制、社会治安系数调整、案件数调整xl 2 2" xfId="4016"/>
    <cellStyle name="差_Book1_2" xfId="4017"/>
    <cellStyle name="差_Book1_2 4" xfId="4018"/>
    <cellStyle name="差_县级公安机关公用经费标准奖励测算方案（定稿） 2 2" xfId="4019"/>
    <cellStyle name="差_Book1_甘南州" xfId="4020"/>
    <cellStyle name="强调 3 3" xfId="4021"/>
    <cellStyle name="差_Book1_甘南州 2" xfId="4022"/>
    <cellStyle name="差_Book1_甘南州 2 4" xfId="4023"/>
    <cellStyle name="强调 3 4" xfId="4024"/>
    <cellStyle name="差_Book1_甘南州 3" xfId="4025"/>
    <cellStyle name="差_Book1_甘南州 3 3" xfId="4026"/>
    <cellStyle name="强调 3 5" xfId="4027"/>
    <cellStyle name="差_Book1_甘南州 4" xfId="4028"/>
    <cellStyle name="差_Book1_县公司" xfId="4029"/>
    <cellStyle name="好_2009年一般性转移支付标准工资_奖励补助测算5.24冯铸 2 3" xfId="4030"/>
    <cellStyle name="差_Book1_县公司 2" xfId="4031"/>
    <cellStyle name="差_Book1_县公司 2 2" xfId="4032"/>
    <cellStyle name="差_Book1_县公司 2 2 2" xfId="4033"/>
    <cellStyle name="差_Book1_县公司 2 3" xfId="4034"/>
    <cellStyle name="差_Book1_县公司 4" xfId="4035"/>
    <cellStyle name="差_Book1_县公司 4 2" xfId="4036"/>
    <cellStyle name="差_Book1_县公司 5" xfId="4037"/>
    <cellStyle name="差_Book1_银行账户情况表_2010年12月 2 2" xfId="4038"/>
    <cellStyle name="差_Book1_银行账户情况表_2010年12月 3 2" xfId="4039"/>
    <cellStyle name="差_Book1_银行账户情况表_2010年12月 4 2" xfId="4040"/>
    <cellStyle name="差_Book1_银行账户情况表_2010年12月 5" xfId="4041"/>
    <cellStyle name="差_Book2 2 2 2" xfId="4042"/>
    <cellStyle name="差_Book2 2 3" xfId="4043"/>
    <cellStyle name="差_M01-2(州市补助收入) 2 2 2" xfId="4044"/>
    <cellStyle name="差_临夏州2013年第一批财政扶贫资金项目计划" xfId="4045"/>
    <cellStyle name="好_Book1_2 4" xfId="4046"/>
    <cellStyle name="差_M03 2 2" xfId="4047"/>
    <cellStyle name="好_Book1_2 5" xfId="4048"/>
    <cellStyle name="常规 3 5 2" xfId="4049"/>
    <cellStyle name="差_M03 2 3" xfId="4050"/>
    <cellStyle name="差_不用软件计算9.1不考虑经费管理评价xl" xfId="4051"/>
    <cellStyle name="差_不用软件计算9.1不考虑经费管理评价xl 2" xfId="4052"/>
    <cellStyle name="差_不用软件计算9.1不考虑经费管理评价xl 3" xfId="4053"/>
    <cellStyle name="差_不用软件计算9.1不考虑经费管理评价xl 3 2" xfId="4054"/>
    <cellStyle name="差_财政供养人员 2" xfId="4055"/>
    <cellStyle name="差_财政供养人员 2 2 2" xfId="4056"/>
    <cellStyle name="差_财政供养人员 2 3" xfId="4057"/>
    <cellStyle name="差_财政供养人员 4 2" xfId="4058"/>
    <cellStyle name="差_财政供养人员 5" xfId="4059"/>
    <cellStyle name="差_财政支出对上级的依赖程度" xfId="4060"/>
    <cellStyle name="常规 2 12" xfId="4061"/>
    <cellStyle name="差_财政支出对上级的依赖程度 4 2" xfId="4062"/>
    <cellStyle name="差_历年教师人数 5" xfId="4063"/>
    <cellStyle name="差_财政支出对上级的依赖程度 5" xfId="4064"/>
    <cellStyle name="差_财政支出对上级的依赖程度 5 2" xfId="4065"/>
    <cellStyle name="差_财政支出对上级的依赖程度 6" xfId="4066"/>
    <cellStyle name="差_财政支出对上级的依赖程度 6 2" xfId="4067"/>
    <cellStyle name="差_财政支出对上级的依赖程度 9" xfId="4068"/>
    <cellStyle name="差_城建部门 2 2" xfId="4069"/>
    <cellStyle name="差_城建部门 3" xfId="4070"/>
    <cellStyle name="差_城建部门 3 2" xfId="4071"/>
    <cellStyle name="差_城建部门 4" xfId="4072"/>
    <cellStyle name="差_城建部门 5" xfId="4073"/>
    <cellStyle name="差_城建部门 5 2" xfId="4074"/>
    <cellStyle name="差_城建部门 6" xfId="4075"/>
    <cellStyle name="差_城建部门 6 2" xfId="4076"/>
    <cellStyle name="差_地方配套按人均增幅控制8.30xl 2 2" xfId="4077"/>
    <cellStyle name="差_地方配套按人均增幅控制8.30xl 2 2 2" xfId="4078"/>
    <cellStyle name="差_地方配套按人均增幅控制8.30xl 3 2" xfId="4079"/>
    <cellStyle name="差_地方配套按人均增幅控制8.30xl 4" xfId="4080"/>
    <cellStyle name="差_地方配套按人均增幅控制8.30xl 4 2" xfId="4081"/>
    <cellStyle name="差_地方配套按人均增幅控制8.30xl 5" xfId="4082"/>
    <cellStyle name="差_地方配套按人均增幅控制8.30一般预算平均增幅、人均可用财力平均增幅两次控制、社会治安系数调整、案件数调整xl 2 3" xfId="4083"/>
    <cellStyle name="差_地方配套按人均增幅控制8.30一般预算平均增幅、人均可用财力平均增幅两次控制、社会治安系数调整、案件数调整xl 3 2" xfId="4084"/>
    <cellStyle name="差_高中教师人数（教育厅1.6日提供） 5" xfId="4085"/>
    <cellStyle name="差_地方配套按人均增幅控制8.31（调整结案率后）xl 2" xfId="4086"/>
    <cellStyle name="差_地方配套按人均增幅控制8.31（调整结案率后）xl 2 2" xfId="4087"/>
    <cellStyle name="差_地方配套按人均增幅控制8.31（调整结案率后）xl 2 2 2" xfId="4088"/>
    <cellStyle name="差_地方配套按人均增幅控制8.31（调整结案率后）xl 2 3" xfId="4089"/>
    <cellStyle name="差_地方配套按人均增幅控制8.31（调整结案率后）xl 3" xfId="4090"/>
    <cellStyle name="差_地方配套按人均增幅控制8.31（调整结案率后）xl 3 2" xfId="4091"/>
    <cellStyle name="差_第五部分(才淼、饶永宏） 2" xfId="4092"/>
    <cellStyle name="差_第五部分(才淼、饶永宏） 2 2" xfId="4093"/>
    <cellStyle name="差_第五部分(才淼、饶永宏） 2 2 2" xfId="4094"/>
    <cellStyle name="差_检验表" xfId="4095"/>
    <cellStyle name="差_第五部分(才淼、饶永宏） 2 3" xfId="4096"/>
    <cellStyle name="差_第五部分(才淼、饶永宏） 4" xfId="4097"/>
    <cellStyle name="差_第五部分(才淼、饶永宏） 4 2" xfId="4098"/>
    <cellStyle name="差_第一部分：综合全 3 2" xfId="4099"/>
    <cellStyle name="差_第一部分：综合全 5 2" xfId="4100"/>
    <cellStyle name="差_第一部分：综合全 6" xfId="4101"/>
    <cellStyle name="差_第一部分：综合全 6 2" xfId="4102"/>
    <cellStyle name="检查单元格 4" xfId="4103"/>
    <cellStyle name="差_第一部分：综合全 7" xfId="4104"/>
    <cellStyle name="差_第一部分：综合全 8" xfId="4105"/>
    <cellStyle name="差_第一部分：综合全 9" xfId="4106"/>
    <cellStyle name="差_东乡县2013年第二批财政专项扶贫资金项目计划（修改稿） 2" xfId="4107"/>
    <cellStyle name="差_教育厅提供义务教育及高中教师人数（2009年1月6日） 2 3" xfId="4108"/>
    <cellStyle name="差_东乡县2013年第二批财政专项扶贫资金项目计划（修改稿） 2 2" xfId="4109"/>
    <cellStyle name="差_东乡县2013年第二批财政专项扶贫资金项目计划（修改稿） 2 3" xfId="4110"/>
    <cellStyle name="差_东乡县2013年第二批财政专项扶贫资金项目计划（修改稿） 2 4" xfId="4111"/>
    <cellStyle name="差_东乡县2013年第二批财政专项扶贫资金项目计划（修改稿） 3" xfId="4112"/>
    <cellStyle name="差_东乡县2013年第二批财政专项扶贫资金项目计划（修改稿） 3 2" xfId="4113"/>
    <cellStyle name="差_东乡县2013年第二批财政专项扶贫资金项目计划（修改稿） 3 3" xfId="4114"/>
    <cellStyle name="差_东乡县2013年第二批财政专项扶贫资金项目计划（修改稿） 3 4" xfId="4115"/>
    <cellStyle name="差_东乡县2013年第二批财政专项扶贫资金项目计划（修改稿） 5" xfId="4116"/>
    <cellStyle name="差_高中教师人数（教育厅1.6日提供） 2 2 2" xfId="4117"/>
    <cellStyle name="差_汇总" xfId="4118"/>
    <cellStyle name="差_汇总 2" xfId="4119"/>
    <cellStyle name="差_汇总 2 2" xfId="4120"/>
    <cellStyle name="差_汇总 2 2 2" xfId="4121"/>
    <cellStyle name="差_汇总 2 3" xfId="4122"/>
    <cellStyle name="差_汇总 3" xfId="4123"/>
    <cellStyle name="好_下半年禁吸戒毒经费1000万元 3 2" xfId="4124"/>
    <cellStyle name="差_汇总 3 2" xfId="4125"/>
    <cellStyle name="差_汇总 4" xfId="4126"/>
    <cellStyle name="差_汇总 4 2" xfId="4127"/>
    <cellStyle name="差_汇总 5" xfId="4128"/>
    <cellStyle name="差_汇总-县级财政报表附表 2 3" xfId="4129"/>
    <cellStyle name="差_基础数据分析 2 2 2" xfId="4130"/>
    <cellStyle name="差_基础数据分析 3" xfId="4131"/>
    <cellStyle name="差_基础数据分析 3 2" xfId="4132"/>
    <cellStyle name="差_基础数据分析 4" xfId="4133"/>
    <cellStyle name="差_基础数据分析 4 2" xfId="4134"/>
    <cellStyle name="差_计划表 2 2 2" xfId="4135"/>
    <cellStyle name="差_计划表 2 3" xfId="4136"/>
    <cellStyle name="差_检验表 3" xfId="4137"/>
    <cellStyle name="差_检验表 3 2" xfId="4138"/>
    <cellStyle name="差_检验表 4" xfId="4139"/>
    <cellStyle name="差_检验表 5 2" xfId="4140"/>
    <cellStyle name="差_检验表 6" xfId="4141"/>
    <cellStyle name="好_2008年县级公安保障标准落实奖励经费分配测算 3 2" xfId="4142"/>
    <cellStyle name="差_检验表 7" xfId="4143"/>
    <cellStyle name="差_检验表 8" xfId="4144"/>
    <cellStyle name="差_检验表 9" xfId="4145"/>
    <cellStyle name="差_指标四 3 2" xfId="4146"/>
    <cellStyle name="差_建行" xfId="4147"/>
    <cellStyle name="差_建行 4 2" xfId="4148"/>
    <cellStyle name="差_临夏州2013年第一批财政扶贫资金项目计划 5" xfId="4149"/>
    <cellStyle name="差_奖励补助测算5.22测试 2 2" xfId="4150"/>
    <cellStyle name="差_临夏州2013年第一批财政扶贫资金项目计划 6" xfId="4151"/>
    <cellStyle name="差_奖励补助测算5.22测试 2 3" xfId="4152"/>
    <cellStyle name="差_奖励补助测算5.22测试 3" xfId="4153"/>
    <cellStyle name="差_奖励补助测算5.22测试 3 2" xfId="4154"/>
    <cellStyle name="差_奖励补助测算5.23新 4 2" xfId="4155"/>
    <cellStyle name="差_奖励补助测算5.24冯铸 4 2" xfId="4156"/>
    <cellStyle name="差_奖励补助测算7.23" xfId="4157"/>
    <cellStyle name="差_奖励补助测算7.23 2 3" xfId="4158"/>
    <cellStyle name="差_奖励补助测算7.23 4" xfId="4159"/>
    <cellStyle name="差_奖励补助测算7.23 4 2" xfId="4160"/>
    <cellStyle name="差_奖励补助测算7.25" xfId="4161"/>
    <cellStyle name="差_奖励补助测算7.25 (version 1) (version 1) 3" xfId="4162"/>
    <cellStyle name="好_财政支出对上级的依赖程度 5 2" xfId="4163"/>
    <cellStyle name="差_奖励补助测算7.25 (version 1) (version 1) 3 2" xfId="4164"/>
    <cellStyle name="差_奖励补助测算7.25 (version 1) (version 1) 4" xfId="4165"/>
    <cellStyle name="差_丽江汇总 4 2" xfId="4166"/>
    <cellStyle name="差_奖励补助测算7.25 (version 1) (version 1) 5" xfId="4167"/>
    <cellStyle name="差_奖励补助测算7.25 5 2" xfId="4168"/>
    <cellStyle name="差_奖励补助测算7.25 10 2" xfId="4169"/>
    <cellStyle name="差_奖励补助测算7.25 6" xfId="4170"/>
    <cellStyle name="差_奖励补助测算7.25 11" xfId="4171"/>
    <cellStyle name="差_奖励补助测算7.25 6 2" xfId="4172"/>
    <cellStyle name="差_奖励补助测算7.25 11 2" xfId="4173"/>
    <cellStyle name="差_奖励补助测算7.25 7" xfId="4174"/>
    <cellStyle name="差_奖励补助测算7.25 12" xfId="4175"/>
    <cellStyle name="差_奖励补助测算7.25 7 2" xfId="4176"/>
    <cellStyle name="差_奖励补助测算7.25 12 2" xfId="4177"/>
    <cellStyle name="差_奖励补助测算7.25 8" xfId="4178"/>
    <cellStyle name="差_奖励补助测算7.25 13" xfId="4179"/>
    <cellStyle name="差_奖励补助测算7.25 8 2" xfId="4180"/>
    <cellStyle name="差_奖励补助测算7.25 13 2" xfId="4181"/>
    <cellStyle name="差_奖励补助测算7.25 9" xfId="4182"/>
    <cellStyle name="差_奖励补助测算7.25 14" xfId="4183"/>
    <cellStyle name="差_奖励补助测算7.25 20" xfId="4184"/>
    <cellStyle name="差_奖励补助测算7.25 15" xfId="4185"/>
    <cellStyle name="差_奖励补助测算7.25 20 2" xfId="4186"/>
    <cellStyle name="差_奖励补助测算7.25 15 2" xfId="4187"/>
    <cellStyle name="差_奖励补助测算7.25 17 2" xfId="4188"/>
    <cellStyle name="差_奖励补助测算7.25 18" xfId="4189"/>
    <cellStyle name="差_奖励补助测算7.25 18 2" xfId="4190"/>
    <cellStyle name="差_奖励补助测算7.25 19" xfId="4191"/>
    <cellStyle name="差_奖励补助测算7.25 19 2" xfId="4192"/>
    <cellStyle name="差_奖励补助测算7.25 2 3" xfId="4193"/>
    <cellStyle name="差_奖励补助测算7.25 3 2" xfId="4194"/>
    <cellStyle name="差_奖励补助测算7.25 4" xfId="4195"/>
    <cellStyle name="差_奖励补助测算7.25 4 2" xfId="4196"/>
    <cellStyle name="差_教师绩效工资测算表（离退休按各地上报数测算）2009年1月1日 5 2" xfId="4197"/>
    <cellStyle name="差_教师绩效工资测算表（离退休按各地上报数测算）2009年1月1日 6" xfId="4198"/>
    <cellStyle name="差_教师绩效工资测算表（离退休按各地上报数测算）2009年1月1日 6 2" xfId="4199"/>
    <cellStyle name="差_教师绩效工资测算表（离退休按各地上报数测算）2009年1月1日 7" xfId="4200"/>
    <cellStyle name="差_云南省2008年中小学教职工情况（教育厅提供20090101加工整理） 2 3" xfId="4201"/>
    <cellStyle name="差_教育厅提供义务教育及高中教师人数（2009年1月6日） 2 2" xfId="4202"/>
    <cellStyle name="差_下半年禁毒办案经费分配2544.3万元 4 2" xfId="4203"/>
    <cellStyle name="差_教育厅提供义务教育及高中教师人数（2009年1月6日） 3" xfId="4204"/>
    <cellStyle name="差_教育厅提供义务教育及高中教师人数（2009年1月6日） 4" xfId="4205"/>
    <cellStyle name="差_教育厅提供义务教育及高中教师人数（2009年1月6日） 4 2" xfId="4206"/>
    <cellStyle name="差_历年教师人数 2" xfId="4207"/>
    <cellStyle name="差_历年教师人数 3" xfId="4208"/>
    <cellStyle name="差_历年教师人数 4" xfId="4209"/>
    <cellStyle name="差_历年教师人数 8" xfId="4210"/>
    <cellStyle name="差_历年教师人数 9" xfId="4211"/>
    <cellStyle name="差_丽江汇总 2" xfId="4212"/>
    <cellStyle name="差_丽江汇总 3 2" xfId="4213"/>
    <cellStyle name="差_指标五 3" xfId="4214"/>
    <cellStyle name="差_丽江汇总 5 2" xfId="4215"/>
    <cellStyle name="差_卫生部门" xfId="4216"/>
    <cellStyle name="差_丽江汇总 6 2" xfId="4217"/>
    <cellStyle name="差_丽江汇总 7" xfId="4218"/>
    <cellStyle name="差_丽江汇总 8" xfId="4219"/>
    <cellStyle name="差_丽江汇总 9" xfId="4220"/>
    <cellStyle name="差_临夏州2013年第一批财政扶贫资金项目计划 2" xfId="4221"/>
    <cellStyle name="差_临夏州2013年第一批财政扶贫资金项目计划 2 2" xfId="4222"/>
    <cellStyle name="差_临夏州2013年第一批财政扶贫资金项目计划 3 2" xfId="4223"/>
    <cellStyle name="差_临夏州2013年第一批财政扶贫资金项目计划 3 3" xfId="4224"/>
    <cellStyle name="差_临夏州2013年第一批财政扶贫资金项目计划 4" xfId="4225"/>
    <cellStyle name="差_临夏州2013年第一批财政扶贫资金项目计划 7" xfId="4226"/>
    <cellStyle name="差_三季度－表二 3 2" xfId="4227"/>
    <cellStyle name="常规 2 2 2 2 2 2" xfId="4228"/>
    <cellStyle name="差_指标五 9" xfId="4229"/>
    <cellStyle name="差_三季度－表二 4" xfId="4230"/>
    <cellStyle name="差_三季度－表二 4 2" xfId="4231"/>
    <cellStyle name="差_三季度－表二 5" xfId="4232"/>
    <cellStyle name="差_卫生部门 2" xfId="4233"/>
    <cellStyle name="差_卫生部门 2 2" xfId="4234"/>
    <cellStyle name="差_卫生部门 2 2 2" xfId="4235"/>
    <cellStyle name="差_卫生部门 2 3" xfId="4236"/>
    <cellStyle name="好_Book1_1" xfId="4237"/>
    <cellStyle name="差_卫生部门 3" xfId="4238"/>
    <cellStyle name="差_卫生部门 4 2" xfId="4239"/>
    <cellStyle name="差_文体广播部门" xfId="4240"/>
    <cellStyle name="差_文体广播部门 3" xfId="4241"/>
    <cellStyle name="差_文体广播部门 3 2" xfId="4242"/>
    <cellStyle name="差_文体广播部门 4" xfId="4243"/>
    <cellStyle name="差_文体广播部门 5" xfId="4244"/>
    <cellStyle name="差_文体广播部门 6" xfId="4245"/>
    <cellStyle name="差_下半年禁毒办案经费分配2544.3万元 3" xfId="4246"/>
    <cellStyle name="差_下半年禁毒办案经费分配2544.3万元 3 2" xfId="4247"/>
    <cellStyle name="差_下半年禁毒办案经费分配2544.3万元 4" xfId="4248"/>
    <cellStyle name="差_下半年禁毒办案经费分配2544.3万元 6" xfId="4249"/>
    <cellStyle name="差_下半年禁毒办案经费分配2544.3万元 6 2" xfId="4250"/>
    <cellStyle name="差_下半年禁毒办案经费分配2544.3万元 7" xfId="4251"/>
    <cellStyle name="差_下半年禁毒办案经费分配2544.3万元 8" xfId="4252"/>
    <cellStyle name="差_下半年禁吸戒毒经费1000万元 4" xfId="4253"/>
    <cellStyle name="差_下半年禁吸戒毒经费1000万元 4 2" xfId="4254"/>
    <cellStyle name="差_下半年禁吸戒毒经费1000万元 5" xfId="4255"/>
    <cellStyle name="差_县公司 2 2" xfId="4256"/>
    <cellStyle name="差_县公司 2 2 2" xfId="4257"/>
    <cellStyle name="差_县公司 2 3" xfId="4258"/>
    <cellStyle name="差_县公司 3" xfId="4259"/>
    <cellStyle name="差_县公司 4" xfId="4260"/>
    <cellStyle name="差_县公司 4 2" xfId="4261"/>
    <cellStyle name="差_县公司 5" xfId="4262"/>
    <cellStyle name="差_县级公安机关公用经费标准奖励测算方案（定稿）" xfId="4263"/>
    <cellStyle name="差_县级公安机关公用经费标准奖励测算方案（定稿） 2" xfId="4264"/>
    <cellStyle name="差_县级公安机关公用经费标准奖励测算方案（定稿） 3" xfId="4265"/>
    <cellStyle name="差_业务工作量指标 2 2 2" xfId="4266"/>
    <cellStyle name="差_县级公安机关公用经费标准奖励测算方案（定稿） 4 2" xfId="4267"/>
    <cellStyle name="差_县级基础数据" xfId="4268"/>
    <cellStyle name="差_县级基础数据 4" xfId="4269"/>
    <cellStyle name="差_县级基础数据 5" xfId="4270"/>
    <cellStyle name="差_县级基础数据 6 2" xfId="4271"/>
    <cellStyle name="差_指标四" xfId="4272"/>
    <cellStyle name="差_县级基础数据 7" xfId="4273"/>
    <cellStyle name="差_县级基础数据 8" xfId="4274"/>
    <cellStyle name="差_县级基础数据 9" xfId="4275"/>
    <cellStyle name="差_义务教育阶段教职工人数（教育厅提供最终） 2 2 2" xfId="4276"/>
    <cellStyle name="注释 5" xfId="4277"/>
    <cellStyle name="差_义务教育阶段教职工人数（教育厅提供最终） 3 2" xfId="4278"/>
    <cellStyle name="好_2007年检察院案件数 4 2" xfId="4279"/>
    <cellStyle name="差_云南农村义务教育统计表 2" xfId="4280"/>
    <cellStyle name="差_云南农村义务教育统计表 2 2 2" xfId="4281"/>
    <cellStyle name="差_云南农村义务教育统计表 4 2" xfId="4282"/>
    <cellStyle name="差_云南省2008年中小学教师人数统计表" xfId="4283"/>
    <cellStyle name="差_云南省2008年中小学教师人数统计表 2" xfId="4284"/>
    <cellStyle name="差_云南省2008年中小学教师人数统计表 2 2" xfId="4285"/>
    <cellStyle name="差_云南省2008年中小学教师人数统计表 3" xfId="4286"/>
    <cellStyle name="差_云南省2008年中小学教师人数统计表 4" xfId="4287"/>
    <cellStyle name="差_云南省2008年中小学教师人数统计表 5" xfId="4288"/>
    <cellStyle name="差_云南省2008年中小学教师人数统计表 5 2" xfId="4289"/>
    <cellStyle name="差_云南省2008年中小学教职工情况（教育厅提供20090101加工整理） 2" xfId="4290"/>
    <cellStyle name="差_云南省2008年中小学教职工情况（教育厅提供20090101加工整理） 2 2" xfId="4291"/>
    <cellStyle name="差_云南省2008年转移支付测算——州市本级考核部分及政策性测算 2 2" xfId="4292"/>
    <cellStyle name="分级显示行_1_13区汇总" xfId="4293"/>
    <cellStyle name="差_云南省2008年转移支付测算——州市本级考核部分及政策性测算 2 3" xfId="4294"/>
    <cellStyle name="差_云南省2008年转移支付测算——州市本级考核部分及政策性测算 3" xfId="4295"/>
    <cellStyle name="差_云南水利电力有限公司 2 2" xfId="4296"/>
    <cellStyle name="差_云南水利电力有限公司 2 2 2" xfId="4297"/>
    <cellStyle name="差_云南水利电力有限公司 2 3" xfId="4298"/>
    <cellStyle name="差_云南水利电力有限公司 3" xfId="4299"/>
    <cellStyle name="差_云南水利电力有限公司 3 2" xfId="4300"/>
    <cellStyle name="好 3" xfId="4301"/>
    <cellStyle name="差_云南水利电力有限公司 4 2" xfId="4302"/>
    <cellStyle name="差_云南水利电力有限公司 5" xfId="4303"/>
    <cellStyle name="差_指标四 2" xfId="4304"/>
    <cellStyle name="差_指标四 2 2" xfId="4305"/>
    <cellStyle name="差_指标四 2 2 2" xfId="4306"/>
    <cellStyle name="差_指标四 2 3" xfId="4307"/>
    <cellStyle name="差_指标四 3" xfId="4308"/>
    <cellStyle name="差_指标四 4" xfId="4309"/>
    <cellStyle name="常规 2 2 4" xfId="4310"/>
    <cellStyle name="差_指标四 4 2" xfId="4311"/>
    <cellStyle name="差_指标五" xfId="4312"/>
    <cellStyle name="差_指标五 2 2" xfId="4313"/>
    <cellStyle name="差_指标五 5" xfId="4314"/>
    <cellStyle name="差_指标五 6" xfId="4315"/>
    <cellStyle name="常规 17" xfId="4316"/>
    <cellStyle name="常规 2 10" xfId="4317"/>
    <cellStyle name="常规 2 10 2 2" xfId="4318"/>
    <cellStyle name="常规 2 11" xfId="4319"/>
    <cellStyle name="常规 2 13 2" xfId="4320"/>
    <cellStyle name="常规 2 14" xfId="4321"/>
    <cellStyle name="常规 2 2" xfId="4322"/>
    <cellStyle name="常规 2 2 2" xfId="4323"/>
    <cellStyle name="输出 2 3 4" xfId="4324"/>
    <cellStyle name="常规 2 2 2 2 2" xfId="4325"/>
    <cellStyle name="常规 2 2 2 2 3" xfId="4326"/>
    <cellStyle name="常规 2 2 2 3" xfId="4327"/>
    <cellStyle name="常规 2 2 2 3 2" xfId="4328"/>
    <cellStyle name="常规 2 2 3" xfId="4329"/>
    <cellStyle name="输出 2 3 5" xfId="4330"/>
    <cellStyle name="常规 2 2 5" xfId="4331"/>
    <cellStyle name="常规 2 3" xfId="4332"/>
    <cellStyle name="常规 2 3 2" xfId="4333"/>
    <cellStyle name="输出 2 4 4" xfId="4334"/>
    <cellStyle name="常规 2 3 2 2" xfId="4335"/>
    <cellStyle name="常规 2 3 2 2 2" xfId="4336"/>
    <cellStyle name="常规 2 3 2 3" xfId="4337"/>
    <cellStyle name="常规 2 4 2" xfId="4338"/>
    <cellStyle name="输出 2 5 4" xfId="4339"/>
    <cellStyle name="常规 2 4 2 2" xfId="4340"/>
    <cellStyle name="常规 2 4 2 2 2" xfId="4341"/>
    <cellStyle name="常规 2 4 2 3" xfId="4342"/>
    <cellStyle name="常规 2 4 3 2" xfId="4343"/>
    <cellStyle name="常规 2 4 4" xfId="4344"/>
    <cellStyle name="常规 2 4 4 2" xfId="4345"/>
    <cellStyle name="常规 2 4 5" xfId="4346"/>
    <cellStyle name="常规 2 5" xfId="4347"/>
    <cellStyle name="常规 2 5 2" xfId="4348"/>
    <cellStyle name="常规 2 5 2 2" xfId="4349"/>
    <cellStyle name="小数 4" xfId="4350"/>
    <cellStyle name="常规 2 5 2 2 2" xfId="4351"/>
    <cellStyle name="小数 4 2" xfId="4352"/>
    <cellStyle name="常规 2 5 2 3" xfId="4353"/>
    <cellStyle name="小数 5" xfId="4354"/>
    <cellStyle name="常规 2 5 3" xfId="4355"/>
    <cellStyle name="常规 2 5 3 2" xfId="4356"/>
    <cellStyle name="常规 2 5 4" xfId="4357"/>
    <cellStyle name="常规 2 5 4 2" xfId="4358"/>
    <cellStyle name="常规 2 5 5" xfId="4359"/>
    <cellStyle name="常规 2 6" xfId="4360"/>
    <cellStyle name="常规 2 6 2" xfId="4361"/>
    <cellStyle name="常规 2 6 2 2" xfId="4362"/>
    <cellStyle name="常规 2 6 2 2 2" xfId="4363"/>
    <cellStyle name="常规 2 6 2 3" xfId="4364"/>
    <cellStyle name="常规 2 6 3" xfId="4365"/>
    <cellStyle name="常规 2 6 3 2" xfId="4366"/>
    <cellStyle name="常规 2 6 4" xfId="4367"/>
    <cellStyle name="常规 2 6 4 2" xfId="4368"/>
    <cellStyle name="常规 2 6 5" xfId="4369"/>
    <cellStyle name="常规 2 7" xfId="4370"/>
    <cellStyle name="常规 2 7 2" xfId="4371"/>
    <cellStyle name="常规 2 7 2 2" xfId="4372"/>
    <cellStyle name="常规 2 7 2 2 2" xfId="4373"/>
    <cellStyle name="常规 2 7 2 3" xfId="4374"/>
    <cellStyle name="常规 2 7 3" xfId="4375"/>
    <cellStyle name="常规 2 7 3 2" xfId="4376"/>
    <cellStyle name="常规 2 7 4" xfId="4377"/>
    <cellStyle name="常规 2 7 4 2" xfId="4378"/>
    <cellStyle name="常规 2 7 5" xfId="4379"/>
    <cellStyle name="常规 2 8" xfId="4380"/>
    <cellStyle name="输入 2" xfId="4381"/>
    <cellStyle name="常规 2 8 2" xfId="4382"/>
    <cellStyle name="输入 2 2" xfId="4383"/>
    <cellStyle name="常规 2 8 2 2" xfId="4384"/>
    <cellStyle name="输入 2 2 2" xfId="4385"/>
    <cellStyle name="常规 2 8 2 2 2" xfId="4386"/>
    <cellStyle name="输入 2 2 2 2" xfId="4387"/>
    <cellStyle name="常规 2 8 2 2 3" xfId="4388"/>
    <cellStyle name="输入 2 2 2 3" xfId="4389"/>
    <cellStyle name="常规 2 8 2 3" xfId="4390"/>
    <cellStyle name="输入 2 2 3" xfId="4391"/>
    <cellStyle name="常规 2 8 2 3 2" xfId="4392"/>
    <cellStyle name="输入 2 2 3 2" xfId="4393"/>
    <cellStyle name="常规 2 8 2 3 3" xfId="4394"/>
    <cellStyle name="输入 2 2 3 3" xfId="4395"/>
    <cellStyle name="常规 2 8 2 4" xfId="4396"/>
    <cellStyle name="输入 2 2 4" xfId="4397"/>
    <cellStyle name="常规 2 8 2 5" xfId="4398"/>
    <cellStyle name="输入 2 2 5" xfId="4399"/>
    <cellStyle name="常规 2 8 3" xfId="4400"/>
    <cellStyle name="输入 2 3" xfId="4401"/>
    <cellStyle name="常规 2 8 3 2" xfId="4402"/>
    <cellStyle name="输入 2 3 2" xfId="4403"/>
    <cellStyle name="常规 2 8 3 2 2" xfId="4404"/>
    <cellStyle name="输入 2 3 2 2" xfId="4405"/>
    <cellStyle name="常规 2 8 3 2 3" xfId="4406"/>
    <cellStyle name="输入 2 3 2 3" xfId="4407"/>
    <cellStyle name="常规 2 8 3 3" xfId="4408"/>
    <cellStyle name="输入 2 3 3" xfId="4409"/>
    <cellStyle name="常规 2 8 3 4" xfId="4410"/>
    <cellStyle name="输入 2 3 4" xfId="4411"/>
    <cellStyle name="常规 2 8 4" xfId="4412"/>
    <cellStyle name="输入 2 4" xfId="4413"/>
    <cellStyle name="常规 2 8 4 2" xfId="4414"/>
    <cellStyle name="输入 2 4 2" xfId="4415"/>
    <cellStyle name="常规 2 8 4 3" xfId="4416"/>
    <cellStyle name="输入 2 4 3" xfId="4417"/>
    <cellStyle name="常规 2 8 5" xfId="4418"/>
    <cellStyle name="输入 2 5" xfId="4419"/>
    <cellStyle name="常规 2 8 5 2" xfId="4420"/>
    <cellStyle name="输入 2 5 2" xfId="4421"/>
    <cellStyle name="常规 2 8 5 3" xfId="4422"/>
    <cellStyle name="输入 2 5 3" xfId="4423"/>
    <cellStyle name="常规 2 8 6" xfId="4424"/>
    <cellStyle name="输入 2 6" xfId="4425"/>
    <cellStyle name="常规 2 8 7" xfId="4426"/>
    <cellStyle name="输入 2 7" xfId="4427"/>
    <cellStyle name="常规 2 9" xfId="4428"/>
    <cellStyle name="输入 3" xfId="4429"/>
    <cellStyle name="常规 2 9 2" xfId="4430"/>
    <cellStyle name="输入 3 2" xfId="4431"/>
    <cellStyle name="常规 2 9 2 2" xfId="4432"/>
    <cellStyle name="输入 3 2 2" xfId="4433"/>
    <cellStyle name="常规 2 9 3" xfId="4434"/>
    <cellStyle name="输入 3 3" xfId="4435"/>
    <cellStyle name="常规 23 2 2 2" xfId="4436"/>
    <cellStyle name="常规 23 2 3" xfId="4437"/>
    <cellStyle name="常规 23 3 2" xfId="4438"/>
    <cellStyle name="常规 23 4 2" xfId="4439"/>
    <cellStyle name="常规 23 5" xfId="4440"/>
    <cellStyle name="常规 3" xfId="4441"/>
    <cellStyle name="常规 3 2" xfId="4442"/>
    <cellStyle name="常规 3 2 2" xfId="4443"/>
    <cellStyle name="常规 3 2 2 2" xfId="4444"/>
    <cellStyle name="常规 3 2 2 2 2" xfId="4445"/>
    <cellStyle name="常规 3 2 2 3" xfId="4446"/>
    <cellStyle name="常规 3 2 3" xfId="4447"/>
    <cellStyle name="常规 3 2 3 2" xfId="4448"/>
    <cellStyle name="常规 3 2 4" xfId="4449"/>
    <cellStyle name="常规 3 2 4 2" xfId="4450"/>
    <cellStyle name="常规 3 2 5" xfId="4451"/>
    <cellStyle name="常规 3 3" xfId="4452"/>
    <cellStyle name="常规 3 3 2" xfId="4453"/>
    <cellStyle name="常规 3 3 2 2" xfId="4454"/>
    <cellStyle name="常规 3 3 3" xfId="4455"/>
    <cellStyle name="常规 3 4" xfId="4456"/>
    <cellStyle name="常规 3 4 2" xfId="4457"/>
    <cellStyle name="好_Book1_1 5" xfId="4458"/>
    <cellStyle name="常规 3 5" xfId="4459"/>
    <cellStyle name="常规 3 6" xfId="4460"/>
    <cellStyle name="常规 3_汇总表全套样表（4张2016年）" xfId="4461"/>
    <cellStyle name="常规 4" xfId="4462"/>
    <cellStyle name="常规 4 2" xfId="4463"/>
    <cellStyle name="常规 4 2 2" xfId="4464"/>
    <cellStyle name="常规 4 2 2 2" xfId="4465"/>
    <cellStyle name="常规 4 2 2 2 2" xfId="4466"/>
    <cellStyle name="常规 4 2 2 3" xfId="4467"/>
    <cellStyle name="常规 4 2 3" xfId="4468"/>
    <cellStyle name="常规 4 2 3 2" xfId="4469"/>
    <cellStyle name="常规 4 2 4" xfId="4470"/>
    <cellStyle name="常规 4 2 4 2" xfId="4471"/>
    <cellStyle name="常规 4 2 5" xfId="4472"/>
    <cellStyle name="常规 4 3" xfId="4473"/>
    <cellStyle name="常规 4 3 2" xfId="4474"/>
    <cellStyle name="常规 4 3 2 2" xfId="4475"/>
    <cellStyle name="常规 4 4" xfId="4476"/>
    <cellStyle name="常规 4 4 2" xfId="4477"/>
    <cellStyle name="常规 4 5" xfId="4478"/>
    <cellStyle name="常规 4 5 2" xfId="4479"/>
    <cellStyle name="常规 4 6" xfId="4480"/>
    <cellStyle name="常规 4_jhb" xfId="4481"/>
    <cellStyle name="常规 5" xfId="4482"/>
    <cellStyle name="常规 5 2" xfId="4483"/>
    <cellStyle name="常规 5 2 2" xfId="4484"/>
    <cellStyle name="好_云南省2008年中小学教师人数统计表 9" xfId="4485"/>
    <cellStyle name="常规 5 2 2 2" xfId="4486"/>
    <cellStyle name="常规 5 2 2 2 2" xfId="4487"/>
    <cellStyle name="常规 5 2 2 3" xfId="4488"/>
    <cellStyle name="常规 5 2 3" xfId="4489"/>
    <cellStyle name="常规 5 2 3 2" xfId="4490"/>
    <cellStyle name="常规 5 2 4" xfId="4491"/>
    <cellStyle name="常规 5 2 4 2" xfId="4492"/>
    <cellStyle name="常规 5 3" xfId="4493"/>
    <cellStyle name="常规 5 3 2" xfId="4494"/>
    <cellStyle name="常规 5 3 2 2" xfId="4495"/>
    <cellStyle name="常规 5 3 2 2 2" xfId="4496"/>
    <cellStyle name="常规 5 3 3" xfId="4497"/>
    <cellStyle name="常规 5 3 3 2" xfId="4498"/>
    <cellStyle name="常规 5 3 4 2" xfId="4499"/>
    <cellStyle name="常规 5 4" xfId="4500"/>
    <cellStyle name="常规 5 4 2" xfId="4501"/>
    <cellStyle name="常规 5 4 2 2" xfId="4502"/>
    <cellStyle name="常规 5 4 3" xfId="4503"/>
    <cellStyle name="常规 5_jhb" xfId="4504"/>
    <cellStyle name="常规 6" xfId="4505"/>
    <cellStyle name="常规 6 2" xfId="4506"/>
    <cellStyle name="常规 6 2 2" xfId="4507"/>
    <cellStyle name="常规 6 2 2 2" xfId="4508"/>
    <cellStyle name="常规 6 2 2 2 2" xfId="4509"/>
    <cellStyle name="常规 6 2 2 3" xfId="4510"/>
    <cellStyle name="常规 6 2 3" xfId="4511"/>
    <cellStyle name="常规 6 2 4" xfId="4512"/>
    <cellStyle name="常规 6 2 4 2" xfId="4513"/>
    <cellStyle name="常规 6 2 5" xfId="4514"/>
    <cellStyle name="常规 6 3" xfId="4515"/>
    <cellStyle name="常规 6 3 2" xfId="4516"/>
    <cellStyle name="常规 6 3 2 2" xfId="4517"/>
    <cellStyle name="常规 6 3 3" xfId="4518"/>
    <cellStyle name="常规 6 4" xfId="4519"/>
    <cellStyle name="常规 6 4 2" xfId="4520"/>
    <cellStyle name="常规 6 5" xfId="4521"/>
    <cellStyle name="常规 6 5 2" xfId="4522"/>
    <cellStyle name="常规 6 6" xfId="4523"/>
    <cellStyle name="好_下半年禁毒办案经费分配2544.3万元 3 2" xfId="4524"/>
    <cellStyle name="常规 7" xfId="4525"/>
    <cellStyle name="常规 7 2" xfId="4526"/>
    <cellStyle name="常规 7 2 2" xfId="4527"/>
    <cellStyle name="常规 7 2 2 2" xfId="4528"/>
    <cellStyle name="常规 7 2 2 2 2" xfId="4529"/>
    <cellStyle name="常规 7 2 2 3" xfId="4530"/>
    <cellStyle name="常规 7 2 3" xfId="4531"/>
    <cellStyle name="常规 7 2 3 2" xfId="4532"/>
    <cellStyle name="常规 7 2 4" xfId="4533"/>
    <cellStyle name="常规 7 2 4 2" xfId="4534"/>
    <cellStyle name="常规 7 2 5" xfId="4535"/>
    <cellStyle name="常规 7 3" xfId="4536"/>
    <cellStyle name="常规 7 3 2" xfId="4537"/>
    <cellStyle name="常规 7 3 2 2" xfId="4538"/>
    <cellStyle name="常规 7 4" xfId="4539"/>
    <cellStyle name="常规 7 4 2" xfId="4540"/>
    <cellStyle name="常规 7 5" xfId="4541"/>
    <cellStyle name="常规 7 5 2" xfId="4542"/>
    <cellStyle name="常规 7 6" xfId="4543"/>
    <cellStyle name="好_下半年禁毒办案经费分配2544.3万元 4 2" xfId="4544"/>
    <cellStyle name="常规 7_汇总表全套样表（4张2016年）" xfId="4545"/>
    <cellStyle name="常规 8" xfId="4546"/>
    <cellStyle name="常规 8 10" xfId="4547"/>
    <cellStyle name="常规 8 10 2" xfId="4548"/>
    <cellStyle name="常规 8 11" xfId="4549"/>
    <cellStyle name="常规 8 11 2" xfId="4550"/>
    <cellStyle name="常规 8 12" xfId="4551"/>
    <cellStyle name="常规 8 12 2" xfId="4552"/>
    <cellStyle name="常规 8 13" xfId="4553"/>
    <cellStyle name="常规 8 2" xfId="4554"/>
    <cellStyle name="常规 8 2 2 2 2" xfId="4555"/>
    <cellStyle name="常规 8 2 2 3" xfId="4556"/>
    <cellStyle name="常规 8 3" xfId="4557"/>
    <cellStyle name="常规 8 3 2" xfId="4558"/>
    <cellStyle name="常规 8 3 2 2" xfId="4559"/>
    <cellStyle name="计算 3 4" xfId="4560"/>
    <cellStyle name="常规 8 3 3" xfId="4561"/>
    <cellStyle name="常规 8 4" xfId="4562"/>
    <cellStyle name="常规 8 4 2" xfId="4563"/>
    <cellStyle name="常规 8 5" xfId="4564"/>
    <cellStyle name="常规 8 5 2" xfId="4565"/>
    <cellStyle name="常规 8 6" xfId="4566"/>
    <cellStyle name="好_下半年禁毒办案经费分配2544.3万元 5 2" xfId="4567"/>
    <cellStyle name="常规 8 6 2" xfId="4568"/>
    <cellStyle name="常规 8 7" xfId="4569"/>
    <cellStyle name="常规 8 8" xfId="4570"/>
    <cellStyle name="常规 8 8 2" xfId="4571"/>
    <cellStyle name="常规 8 9" xfId="4572"/>
    <cellStyle name="常规 8 9 2" xfId="4573"/>
    <cellStyle name="常规 8_汇总表全套样表（4张2016年）" xfId="4574"/>
    <cellStyle name="常规 9" xfId="4575"/>
    <cellStyle name="常规 9 2" xfId="4576"/>
    <cellStyle name="常规 9 2 2 2 2" xfId="4577"/>
    <cellStyle name="常规 9 2 2 3" xfId="4578"/>
    <cellStyle name="常规 9 3 2" xfId="4579"/>
    <cellStyle name="常规 9 3 2 2" xfId="4580"/>
    <cellStyle name="常规 9 3 3" xfId="4581"/>
    <cellStyle name="常规 9 4 2" xfId="4582"/>
    <cellStyle name="常规 9 5" xfId="4583"/>
    <cellStyle name="常规 9 5 2" xfId="4584"/>
    <cellStyle name="常规 9 6" xfId="4585"/>
    <cellStyle name="好_下半年禁毒办案经费分配2544.3万元 6 2" xfId="4586"/>
    <cellStyle name="常规 9_汇总表全套样表（4张2016年）" xfId="4587"/>
    <cellStyle name="常规_表2 到村到户项目" xfId="4588"/>
    <cellStyle name="常规_张义镇整乡推进项目计划表2(1)" xfId="4589"/>
    <cellStyle name="超级链接" xfId="4590"/>
    <cellStyle name="超级链接 2" xfId="4591"/>
    <cellStyle name="超级链接 2 2" xfId="4592"/>
    <cellStyle name="超级链接 2 2 2" xfId="4593"/>
    <cellStyle name="超级链接 3" xfId="4594"/>
    <cellStyle name="超级链接 3 2" xfId="4595"/>
    <cellStyle name="超级链接 4" xfId="4596"/>
    <cellStyle name="超级链接 4 2" xfId="4597"/>
    <cellStyle name="好_业务工作量指标" xfId="4598"/>
    <cellStyle name="超级链接 5" xfId="4599"/>
    <cellStyle name="分级显示列_1_Book1" xfId="4600"/>
    <cellStyle name="公司标准表" xfId="4601"/>
    <cellStyle name="公司标准表 2" xfId="4602"/>
    <cellStyle name="公司标准表 2 2" xfId="4603"/>
    <cellStyle name="公司标准表 2 2 2" xfId="4604"/>
    <cellStyle name="公司标准表 2 3" xfId="4605"/>
    <cellStyle name="公司标准表 3" xfId="4606"/>
    <cellStyle name="公司标准表 3 2" xfId="4607"/>
    <cellStyle name="公司标准表 4" xfId="4608"/>
    <cellStyle name="公司标准表 4 2" xfId="4609"/>
    <cellStyle name="公司标准表 5" xfId="4610"/>
    <cellStyle name="归盒啦_95" xfId="4611"/>
    <cellStyle name="好 2" xfId="4612"/>
    <cellStyle name="好 2 10" xfId="4613"/>
    <cellStyle name="好 2 2" xfId="4614"/>
    <cellStyle name="好 2 2 2" xfId="4615"/>
    <cellStyle name="好 2 2 2 2" xfId="4616"/>
    <cellStyle name="好 2 2 3" xfId="4617"/>
    <cellStyle name="好 2 2 3 2" xfId="4618"/>
    <cellStyle name="好 2 3" xfId="4619"/>
    <cellStyle name="好 2 3 2" xfId="4620"/>
    <cellStyle name="好 2 3 2 2" xfId="4621"/>
    <cellStyle name="好 2 3 3" xfId="4622"/>
    <cellStyle name="好 2 3 3 2" xfId="4623"/>
    <cellStyle name="好 2 4" xfId="4624"/>
    <cellStyle name="好 2 4 2" xfId="4625"/>
    <cellStyle name="好 2 4 2 2" xfId="4626"/>
    <cellStyle name="好 2 4 3" xfId="4627"/>
    <cellStyle name="好 2 5" xfId="4628"/>
    <cellStyle name="好 2 5 2" xfId="4629"/>
    <cellStyle name="好 2 5 2 2" xfId="4630"/>
    <cellStyle name="好 2 5 3" xfId="4631"/>
    <cellStyle name="好 2 6" xfId="4632"/>
    <cellStyle name="好 2 6 2" xfId="4633"/>
    <cellStyle name="好 2 7" xfId="4634"/>
    <cellStyle name="好 2 7 2" xfId="4635"/>
    <cellStyle name="好 3 2" xfId="4636"/>
    <cellStyle name="好 3 2 2" xfId="4637"/>
    <cellStyle name="好 3 3" xfId="4638"/>
    <cellStyle name="好 4" xfId="4639"/>
    <cellStyle name="好 4 2" xfId="4640"/>
    <cellStyle name="好 4 2 2" xfId="4641"/>
    <cellStyle name="好 4 3" xfId="4642"/>
    <cellStyle name="好 5" xfId="4643"/>
    <cellStyle name="好 6" xfId="4644"/>
    <cellStyle name="好 7" xfId="4645"/>
    <cellStyle name="好 8" xfId="4646"/>
    <cellStyle name="好_~4190974" xfId="4647"/>
    <cellStyle name="好_~4190974 2" xfId="4648"/>
    <cellStyle name="好_~4190974 2 2" xfId="4649"/>
    <cellStyle name="好_~4190974 2 2 2" xfId="4650"/>
    <cellStyle name="好_2009年一般性转移支付标准工资_不用软件计算9.1不考虑经费管理评价xl 4" xfId="4651"/>
    <cellStyle name="好_~4190974 2 3" xfId="4652"/>
    <cellStyle name="好_~4190974 3" xfId="4653"/>
    <cellStyle name="好_教师绩效工资测算表（离退休按各地上报数测算）2009年1月1日 3 2" xfId="4654"/>
    <cellStyle name="好_~4190974 3 2" xfId="4655"/>
    <cellStyle name="好_~4190974 4" xfId="4656"/>
    <cellStyle name="好_~4190974 4 2" xfId="4657"/>
    <cellStyle name="好_~4190974 5" xfId="4658"/>
    <cellStyle name="好_~5676413" xfId="4659"/>
    <cellStyle name="好_高中教师人数（教育厅1.6日提供）" xfId="4660"/>
    <cellStyle name="好_~5676413 2" xfId="4661"/>
    <cellStyle name="好_高中教师人数（教育厅1.6日提供） 2" xfId="4662"/>
    <cellStyle name="好_~5676413 2 2" xfId="4663"/>
    <cellStyle name="好_高中教师人数（教育厅1.6日提供） 2 2" xfId="4664"/>
    <cellStyle name="好_~5676413 2 2 2" xfId="4665"/>
    <cellStyle name="好_高中教师人数（教育厅1.6日提供） 2 2 2" xfId="4666"/>
    <cellStyle name="好_~5676413 2 3" xfId="4667"/>
    <cellStyle name="好_高中教师人数（教育厅1.6日提供） 2 3" xfId="4668"/>
    <cellStyle name="好_~5676413 3" xfId="4669"/>
    <cellStyle name="好_高中教师人数（教育厅1.6日提供） 3" xfId="4670"/>
    <cellStyle name="好_~5676413 4" xfId="4671"/>
    <cellStyle name="好_高中教师人数（教育厅1.6日提供） 4" xfId="4672"/>
    <cellStyle name="好_~5676413 4 2" xfId="4673"/>
    <cellStyle name="好_高中教师人数（教育厅1.6日提供） 4 2" xfId="4674"/>
    <cellStyle name="好_~5676413 5" xfId="4675"/>
    <cellStyle name="好_高中教师人数（教育厅1.6日提供） 5" xfId="4676"/>
    <cellStyle name="好_00省级(打印)" xfId="4677"/>
    <cellStyle name="好_00省级(打印) 2" xfId="4678"/>
    <cellStyle name="好_00省级(打印) 2 2" xfId="4679"/>
    <cellStyle name="好_00省级(打印) 2 2 2" xfId="4680"/>
    <cellStyle name="好_00省级(打印) 2 3" xfId="4681"/>
    <cellStyle name="好_00省级(打印) 3" xfId="4682"/>
    <cellStyle name="好_00省级(打印) 3 2" xfId="4683"/>
    <cellStyle name="好_00省级(打印) 4" xfId="4684"/>
    <cellStyle name="好_00省级(打印) 4 2" xfId="4685"/>
    <cellStyle name="好_00省级(打印) 5" xfId="4686"/>
    <cellStyle name="好_00省级(定稿)" xfId="4687"/>
    <cellStyle name="好_00省级(定稿) 2" xfId="4688"/>
    <cellStyle name="好_00省级(定稿) 2 2" xfId="4689"/>
    <cellStyle name="好_00省级(定稿) 2 2 2" xfId="4690"/>
    <cellStyle name="好_00省级(定稿) 2 3" xfId="4691"/>
    <cellStyle name="好_00省级(定稿) 3" xfId="4692"/>
    <cellStyle name="好_00省级(定稿) 3 2" xfId="4693"/>
    <cellStyle name="好_00省级(定稿) 4" xfId="4694"/>
    <cellStyle name="输出 2 9 2" xfId="4695"/>
    <cellStyle name="好_00省级(定稿) 4 2" xfId="4696"/>
    <cellStyle name="好_00省级(定稿) 5" xfId="4697"/>
    <cellStyle name="好_03昭通" xfId="4698"/>
    <cellStyle name="好_03昭通 2" xfId="4699"/>
    <cellStyle name="好_03昭通 2 2" xfId="4700"/>
    <cellStyle name="好_03昭通 2 2 2" xfId="4701"/>
    <cellStyle name="好_03昭通 2 3" xfId="4702"/>
    <cellStyle name="好_03昭通 3" xfId="4703"/>
    <cellStyle name="好_03昭通 3 2" xfId="4704"/>
    <cellStyle name="好_03昭通 4" xfId="4705"/>
    <cellStyle name="好_03昭通 4 2" xfId="4706"/>
    <cellStyle name="好_03昭通 5" xfId="4707"/>
    <cellStyle name="好_0502通海县 2" xfId="4708"/>
    <cellStyle name="好_0502通海县 2 2" xfId="4709"/>
    <cellStyle name="好_0502通海县 2 2 2" xfId="4710"/>
    <cellStyle name="好_0502通海县 2 3" xfId="4711"/>
    <cellStyle name="好_0502通海县 3" xfId="4712"/>
    <cellStyle name="好_0502通海县 3 2" xfId="4713"/>
    <cellStyle name="好_0502通海县 4" xfId="4714"/>
    <cellStyle name="好_0502通海县 4 2" xfId="4715"/>
    <cellStyle name="好_0502通海县 5" xfId="4716"/>
    <cellStyle name="好_05玉溪" xfId="4717"/>
    <cellStyle name="好_05玉溪 2 2" xfId="4718"/>
    <cellStyle name="好_05玉溪 2 2 2" xfId="4719"/>
    <cellStyle name="好_05玉溪 2 3" xfId="4720"/>
    <cellStyle name="好_05玉溪 3" xfId="4721"/>
    <cellStyle name="好_05玉溪 3 2" xfId="4722"/>
    <cellStyle name="好_05玉溪 4 2" xfId="4723"/>
    <cellStyle name="好_05玉溪 5" xfId="4724"/>
    <cellStyle name="好_0605石屏县" xfId="4725"/>
    <cellStyle name="强调文字颜色 5 2 6 2" xfId="4726"/>
    <cellStyle name="好_0605石屏县 2" xfId="4727"/>
    <cellStyle name="好_0605石屏县 2 2" xfId="4728"/>
    <cellStyle name="好_0605石屏县 2 2 2" xfId="4729"/>
    <cellStyle name="好_0605石屏县 2 3" xfId="4730"/>
    <cellStyle name="好_0605石屏县 3" xfId="4731"/>
    <cellStyle name="好_0605石屏县 3 2" xfId="4732"/>
    <cellStyle name="好_0605石屏县 4" xfId="4733"/>
    <cellStyle name="好_0605石屏县 4 2" xfId="4734"/>
    <cellStyle name="好_0605石屏县 5" xfId="4735"/>
    <cellStyle name="好_1003牟定县" xfId="4736"/>
    <cellStyle name="好_1003牟定县 2" xfId="4737"/>
    <cellStyle name="好_1003牟定县 2 2" xfId="4738"/>
    <cellStyle name="好_1003牟定县 2 2 2" xfId="4739"/>
    <cellStyle name="好_1003牟定县 2 3" xfId="4740"/>
    <cellStyle name="好_1110洱源县" xfId="4741"/>
    <cellStyle name="好_1110洱源县 2" xfId="4742"/>
    <cellStyle name="好_1110洱源县 2 2" xfId="4743"/>
    <cellStyle name="好_1110洱源县 2 2 2" xfId="4744"/>
    <cellStyle name="好_1110洱源县 2 3" xfId="4745"/>
    <cellStyle name="好_1110洱源县 3" xfId="4746"/>
    <cellStyle name="好_1110洱源县 3 2" xfId="4747"/>
    <cellStyle name="好_1110洱源县 4" xfId="4748"/>
    <cellStyle name="好_1110洱源县 4 2" xfId="4749"/>
    <cellStyle name="好_1110洱源县 5" xfId="4750"/>
    <cellStyle name="好_11大理" xfId="4751"/>
    <cellStyle name="好_11大理 2" xfId="4752"/>
    <cellStyle name="好_11大理 2 2" xfId="4753"/>
    <cellStyle name="好_11大理 2 2 2" xfId="4754"/>
    <cellStyle name="好_11大理 2 3" xfId="4755"/>
    <cellStyle name="好_11大理 3" xfId="4756"/>
    <cellStyle name="好_11大理 3 2" xfId="4757"/>
    <cellStyle name="好_11大理 4" xfId="4758"/>
    <cellStyle name="强调文字颜色 3 2 7 2" xfId="4759"/>
    <cellStyle name="好_11大理 4 2" xfId="4760"/>
    <cellStyle name="好_11大理 5" xfId="4761"/>
    <cellStyle name="注释 2 11 2" xfId="4762"/>
    <cellStyle name="好_12·5整村推进项目规划表 2 2 2" xfId="4763"/>
    <cellStyle name="好_12·5整村推进项目规划表 2 3" xfId="4764"/>
    <cellStyle name="好_12·5整村推进项目规划表 3 2" xfId="4765"/>
    <cellStyle name="好_12·5整村推进项目规划表 4" xfId="4766"/>
    <cellStyle name="好_12·5整村推进项目规划表 4 2" xfId="4767"/>
    <cellStyle name="好_12·5整村推进项目规划表 5" xfId="4768"/>
    <cellStyle name="好_2、土地面积、人口、粮食产量基本情况" xfId="4769"/>
    <cellStyle name="好_2、土地面积、人口、粮食产量基本情况 2" xfId="4770"/>
    <cellStyle name="好_2、土地面积、人口、粮食产量基本情况 2 2" xfId="4771"/>
    <cellStyle name="好_2、土地面积、人口、粮食产量基本情况 2 2 2" xfId="4772"/>
    <cellStyle name="好_2、土地面积、人口、粮食产量基本情况 2 3" xfId="4773"/>
    <cellStyle name="好_2、土地面积、人口、粮食产量基本情况 3" xfId="4774"/>
    <cellStyle name="好_2、土地面积、人口、粮食产量基本情况 4" xfId="4775"/>
    <cellStyle name="好_2、土地面积、人口、粮食产量基本情况 4 2" xfId="4776"/>
    <cellStyle name="好_2、土地面积、人口、粮食产量基本情况 5" xfId="4777"/>
    <cellStyle name="好_2006年分析表" xfId="4778"/>
    <cellStyle name="好_2006年分析表 3 2" xfId="4779"/>
    <cellStyle name="好_2006年分析表 4 2" xfId="4780"/>
    <cellStyle name="好_2006年分析表 5 2" xfId="4781"/>
    <cellStyle name="好_2006年分析表 6" xfId="4782"/>
    <cellStyle name="好_2006年分析表 6 2" xfId="4783"/>
    <cellStyle name="好_2006年分析表 7" xfId="4784"/>
    <cellStyle name="好_2006年分析表 9" xfId="4785"/>
    <cellStyle name="好_2006年基础数据" xfId="4786"/>
    <cellStyle name="好_2006年基础数据 2" xfId="4787"/>
    <cellStyle name="好_2006年基础数据 2 2" xfId="4788"/>
    <cellStyle name="好_2006年基础数据 2 2 2" xfId="4789"/>
    <cellStyle name="好_2006年基础数据 2 3" xfId="4790"/>
    <cellStyle name="好_2006年基础数据 3" xfId="4791"/>
    <cellStyle name="好_2006年基础数据 3 2" xfId="4792"/>
    <cellStyle name="好_2006年基础数据 4" xfId="4793"/>
    <cellStyle name="好_2006年基础数据 4 2" xfId="4794"/>
    <cellStyle name="好_2006年基础数据 5" xfId="4795"/>
    <cellStyle name="好_2006年全省财力计算表（中央、决算）" xfId="4796"/>
    <cellStyle name="好_2006年全省财力计算表（中央、决算） 2" xfId="4797"/>
    <cellStyle name="好_2006年全省财力计算表（中央、决算） 2 2" xfId="4798"/>
    <cellStyle name="好_2006年全省财力计算表（中央、决算） 2 2 2" xfId="4799"/>
    <cellStyle name="好_2006年全省财力计算表（中央、决算） 2 3" xfId="4800"/>
    <cellStyle name="好_2006年全省财力计算表（中央、决算） 3" xfId="4801"/>
    <cellStyle name="好_2006年全省财力计算表（中央、决算） 3 2" xfId="4802"/>
    <cellStyle name="好_2006年全省财力计算表（中央、决算） 4" xfId="4803"/>
    <cellStyle name="好_2006年全省财力计算表（中央、决算） 4 2" xfId="4804"/>
    <cellStyle name="好_2006年全省财力计算表（中央、决算） 5" xfId="4805"/>
    <cellStyle name="好_2006年水利统计指标统计表" xfId="4806"/>
    <cellStyle name="好_2006年水利统计指标统计表 2" xfId="4807"/>
    <cellStyle name="好_2006年水利统计指标统计表 2 2" xfId="4808"/>
    <cellStyle name="好_2006年水利统计指标统计表 2 2 2" xfId="4809"/>
    <cellStyle name="好_2006年水利统计指标统计表 2 3" xfId="4810"/>
    <cellStyle name="好_2006年水利统计指标统计表 3" xfId="4811"/>
    <cellStyle name="好_2006年水利统计指标统计表 4" xfId="4812"/>
    <cellStyle name="好_基础数据分析 3 2" xfId="4813"/>
    <cellStyle name="好_2006年水利统计指标统计表 5" xfId="4814"/>
    <cellStyle name="好_2006年在职人员情况" xfId="4815"/>
    <cellStyle name="好_2006年在职人员情况 2" xfId="4816"/>
    <cellStyle name="好_2006年在职人员情况 2 2" xfId="4817"/>
    <cellStyle name="好_2006年在职人员情况 2 2 2" xfId="4818"/>
    <cellStyle name="好_2006年在职人员情况 2 3" xfId="4819"/>
    <cellStyle name="好_2006年在职人员情况 3" xfId="4820"/>
    <cellStyle name="好_2006年在职人员情况 3 2" xfId="4821"/>
    <cellStyle name="好_2006年在职人员情况 4" xfId="4822"/>
    <cellStyle name="好_2006年在职人员情况 4 2" xfId="4823"/>
    <cellStyle name="好_2006年在职人员情况 5" xfId="4824"/>
    <cellStyle name="好_2007年检察院案件数" xfId="4825"/>
    <cellStyle name="好_2007年检察院案件数 2" xfId="4826"/>
    <cellStyle name="好_2007年检察院案件数 2 2" xfId="4827"/>
    <cellStyle name="好_2007年检察院案件数 2 2 2" xfId="4828"/>
    <cellStyle name="好_2007年检察院案件数 2 3" xfId="4829"/>
    <cellStyle name="好_2007年可用财力" xfId="4830"/>
    <cellStyle name="好_2007年可用财力 2" xfId="4831"/>
    <cellStyle name="好_2007年可用财力 2 2" xfId="4832"/>
    <cellStyle name="好_2007年可用财力 3" xfId="4833"/>
    <cellStyle name="好_2007年可用财力 3 2" xfId="4834"/>
    <cellStyle name="好_2007年可用财力 4" xfId="4835"/>
    <cellStyle name="好_2007年可用财力 4 2" xfId="4836"/>
    <cellStyle name="好_2007年可用财力 5" xfId="4837"/>
    <cellStyle name="好_2007年可用财力 6" xfId="4838"/>
    <cellStyle name="好_2007年可用财力 6 2" xfId="4839"/>
    <cellStyle name="好_2007年可用财力 7" xfId="4840"/>
    <cellStyle name="好_2007年可用财力 8" xfId="4841"/>
    <cellStyle name="好_2007年可用财力 9" xfId="4842"/>
    <cellStyle name="好_2007年人员分部门统计表" xfId="4843"/>
    <cellStyle name="好_2007年人员分部门统计表 2" xfId="4844"/>
    <cellStyle name="好_2007年人员分部门统计表 2 2" xfId="4845"/>
    <cellStyle name="好_2007年人员分部门统计表 2 3" xfId="4846"/>
    <cellStyle name="好_2007年人员分部门统计表 3" xfId="4847"/>
    <cellStyle name="好_2007年人员分部门统计表 3 2" xfId="4848"/>
    <cellStyle name="好_2007年人员分部门统计表 4" xfId="4849"/>
    <cellStyle name="好_2007年人员分部门统计表 4 2" xfId="4850"/>
    <cellStyle name="好_2007年人员分部门统计表 5" xfId="4851"/>
    <cellStyle name="好_2007年政法部门业务指标" xfId="4852"/>
    <cellStyle name="好_2007年政法部门业务指标 2" xfId="4853"/>
    <cellStyle name="好_2007年政法部门业务指标 2 2" xfId="4854"/>
    <cellStyle name="好_2007年政法部门业务指标 2 2 2" xfId="4855"/>
    <cellStyle name="好_2007年政法部门业务指标 2 3" xfId="4856"/>
    <cellStyle name="好_2007年政法部门业务指标 3" xfId="4857"/>
    <cellStyle name="好_2007年政法部门业务指标 3 2" xfId="4858"/>
    <cellStyle name="好_2007年政法部门业务指标 4" xfId="4859"/>
    <cellStyle name="好_2007年政法部门业务指标 4 2" xfId="4860"/>
    <cellStyle name="好_2007年政法部门业务指标 5" xfId="4861"/>
    <cellStyle name="好_2008年县级公安保障标准落实奖励经费分配测算" xfId="4862"/>
    <cellStyle name="好_2008年县级公安保障标准落实奖励经费分配测算 2" xfId="4863"/>
    <cellStyle name="好_2008年县级公安保障标准落实奖励经费分配测算 2 2" xfId="4864"/>
    <cellStyle name="好_2008年县级公安保障标准落实奖励经费分配测算 3" xfId="4865"/>
    <cellStyle name="好_2008年县级公安保障标准落实奖励经费分配测算 4" xfId="4866"/>
    <cellStyle name="好_2008年县级公安保障标准落实奖励经费分配测算 4 2" xfId="4867"/>
    <cellStyle name="好_2008年县级公安保障标准落实奖励经费分配测算 5" xfId="4868"/>
    <cellStyle name="好_2008年县级公安保障标准落实奖励经费分配测算 5 2" xfId="4869"/>
    <cellStyle name="好_2008年县级公安保障标准落实奖励经费分配测算 6" xfId="4870"/>
    <cellStyle name="好_2008年县级公安保障标准落实奖励经费分配测算 6 2" xfId="4871"/>
    <cellStyle name="好_2008云南省分县市中小学教职工统计表（教育厅提供） 2 2" xfId="4872"/>
    <cellStyle name="好_2008云南省分县市中小学教职工统计表（教育厅提供） 2 2 2" xfId="4873"/>
    <cellStyle name="好_2008云南省分县市中小学教职工统计表（教育厅提供） 2 3" xfId="4874"/>
    <cellStyle name="好_2008云南省分县市中小学教职工统计表（教育厅提供） 3 2" xfId="4875"/>
    <cellStyle name="好_2008云南省分县市中小学教职工统计表（教育厅提供） 4" xfId="4876"/>
    <cellStyle name="好_2008云南省分县市中小学教职工统计表（教育厅提供） 4 2" xfId="4877"/>
    <cellStyle name="好_2008云南省分县市中小学教职工统计表（教育厅提供） 5" xfId="4878"/>
    <cellStyle name="好_2009年一般性转移支付标准工资" xfId="4879"/>
    <cellStyle name="好_2009年一般性转移支付标准工资 2" xfId="4880"/>
    <cellStyle name="好_2009年一般性转移支付标准工资 2 2" xfId="4881"/>
    <cellStyle name="好_2009年一般性转移支付标准工资 2 2 2" xfId="4882"/>
    <cellStyle name="好_2009年一般性转移支付标准工资 2 3" xfId="4883"/>
    <cellStyle name="小数 2 2" xfId="4884"/>
    <cellStyle name="好_2009年一般性转移支付标准工资 3" xfId="4885"/>
    <cellStyle name="好_2009年一般性转移支付标准工资 3 2" xfId="4886"/>
    <cellStyle name="好_2009年一般性转移支付标准工资 4" xfId="4887"/>
    <cellStyle name="好_2009年一般性转移支付标准工资 4 2" xfId="4888"/>
    <cellStyle name="好_2009年一般性转移支付标准工资 5" xfId="4889"/>
    <cellStyle name="好_2009年一般性转移支付标准工资_地方配套按人均增幅控制8.31（调整结案率后）xl 3 2" xfId="4890"/>
    <cellStyle name="好_2009年一般性转移支付标准工资_~4190974" xfId="4891"/>
    <cellStyle name="好_2009年一般性转移支付标准工资_~4190974 2" xfId="4892"/>
    <cellStyle name="好_2009年一般性转移支付标准工资_~4190974 2 2" xfId="4893"/>
    <cellStyle name="好_2009年一般性转移支付标准工资_~4190974 2 2 2" xfId="4894"/>
    <cellStyle name="好_2009年一般性转移支付标准工资_~4190974 2 3" xfId="4895"/>
    <cellStyle name="好_2009年一般性转移支付标准工资_~4190974 3" xfId="4896"/>
    <cellStyle name="好_2009年一般性转移支付标准工资_~4190974 3 2" xfId="4897"/>
    <cellStyle name="好_2009年一般性转移支付标准工资_~4190974 4" xfId="4898"/>
    <cellStyle name="好_2009年一般性转移支付标准工资_~4190974 4 2" xfId="4899"/>
    <cellStyle name="好_2009年一般性转移支付标准工资_~4190974 5" xfId="4900"/>
    <cellStyle name="好_2009年一般性转移支付标准工资_~5676413" xfId="4901"/>
    <cellStyle name="好_2009年一般性转移支付标准工资_~5676413 2" xfId="4902"/>
    <cellStyle name="好_2009年一般性转移支付标准工资_~5676413 2 2" xfId="4903"/>
    <cellStyle name="好_2009年一般性转移支付标准工资_~5676413 2 3" xfId="4904"/>
    <cellStyle name="好_2009年一般性转移支付标准工资_~5676413 3" xfId="4905"/>
    <cellStyle name="好_2009年一般性转移支付标准工资_~5676413 3 2" xfId="4906"/>
    <cellStyle name="好_2009年一般性转移支付标准工资_~5676413 4" xfId="4907"/>
    <cellStyle name="好_2009年一般性转移支付标准工资_~5676413 4 2" xfId="4908"/>
    <cellStyle name="好_2009年一般性转移支付标准工资_~5676413 5" xfId="4909"/>
    <cellStyle name="好_2009年一般性转移支付标准工资_不用软件计算9.1不考虑经费管理评价xl" xfId="4910"/>
    <cellStyle name="好_2009年一般性转移支付标准工资_不用软件计算9.1不考虑经费管理评价xl 2" xfId="4911"/>
    <cellStyle name="好_2009年一般性转移支付标准工资_不用软件计算9.1不考虑经费管理评价xl 2 2" xfId="4912"/>
    <cellStyle name="好_2009年一般性转移支付标准工资_不用软件计算9.1不考虑经费管理评价xl 2 2 2" xfId="4913"/>
    <cellStyle name="好_2009年一般性转移支付标准工资_不用软件计算9.1不考虑经费管理评价xl 2 3" xfId="4914"/>
    <cellStyle name="好_2009年一般性转移支付标准工资_不用软件计算9.1不考虑经费管理评价xl 3" xfId="4915"/>
    <cellStyle name="好_2009年一般性转移支付标准工资_不用软件计算9.1不考虑经费管理评价xl 3 2" xfId="4916"/>
    <cellStyle name="好_2009年一般性转移支付标准工资_不用软件计算9.1不考虑经费管理评价xl 4 2" xfId="4917"/>
    <cellStyle name="好_2009年一般性转移支付标准工资_不用软件计算9.1不考虑经费管理评价xl 5" xfId="4918"/>
    <cellStyle name="好_2009年一般性转移支付标准工资_地方配套按人均增幅控制8.30xl" xfId="4919"/>
    <cellStyle name="好_2009年一般性转移支付标准工资_地方配套按人均增幅控制8.30xl 2" xfId="4920"/>
    <cellStyle name="好_2009年一般性转移支付标准工资_地方配套按人均增幅控制8.30xl 2 2" xfId="4921"/>
    <cellStyle name="好_2009年一般性转移支付标准工资_地方配套按人均增幅控制8.30xl 2 2 2" xfId="4922"/>
    <cellStyle name="好_2009年一般性转移支付标准工资_地方配套按人均增幅控制8.30xl 2 3" xfId="4923"/>
    <cellStyle name="好_2009年一般性转移支付标准工资_地方配套按人均增幅控制8.30xl 3" xfId="4924"/>
    <cellStyle name="好_2009年一般性转移支付标准工资_地方配套按人均增幅控制8.30xl 3 2" xfId="4925"/>
    <cellStyle name="好_2009年一般性转移支付标准工资_地方配套按人均增幅控制8.30xl 4" xfId="4926"/>
    <cellStyle name="好_2009年一般性转移支付标准工资_地方配套按人均增幅控制8.30xl 4 2" xfId="4927"/>
    <cellStyle name="好_2009年一般性转移支付标准工资_地方配套按人均增幅控制8.30xl 5" xfId="4928"/>
    <cellStyle name="好_2009年一般性转移支付标准工资_地方配套按人均增幅控制8.30一般预算平均增幅、人均可用财力平均增幅两次控制、社会治安系数调整、案件数调整xl 2" xfId="4929"/>
    <cellStyle name="好_2009年一般性转移支付标准工资_地方配套按人均增幅控制8.30一般预算平均增幅、人均可用财力平均增幅两次控制、社会治安系数调整、案件数调整xl 2 2" xfId="4930"/>
    <cellStyle name="好_2009年一般性转移支付标准工资_地方配套按人均增幅控制8.30一般预算平均增幅、人均可用财力平均增幅两次控制、社会治安系数调整、案件数调整xl 2 2 2" xfId="4931"/>
    <cellStyle name="好_2009年一般性转移支付标准工资_地方配套按人均增幅控制8.30一般预算平均增幅、人均可用财力平均增幅两次控制、社会治安系数调整、案件数调整xl 2 3" xfId="4932"/>
    <cellStyle name="好_2009年一般性转移支付标准工资_地方配套按人均增幅控制8.30一般预算平均增幅、人均可用财力平均增幅两次控制、社会治安系数调整、案件数调整xl 3" xfId="4933"/>
    <cellStyle name="好_2009年一般性转移支付标准工资_地方配套按人均增幅控制8.30一般预算平均增幅、人均可用财力平均增幅两次控制、社会治安系数调整、案件数调整xl 3 2" xfId="4934"/>
    <cellStyle name="好_2009年一般性转移支付标准工资_地方配套按人均增幅控制8.30一般预算平均增幅、人均可用财力平均增幅两次控制、社会治安系数调整、案件数调整xl 4 2" xfId="4935"/>
    <cellStyle name="好_2009年一般性转移支付标准工资_地方配套按人均增幅控制8.30一般预算平均增幅、人均可用财力平均增幅两次控制、社会治安系数调整、案件数调整xl 5" xfId="4936"/>
    <cellStyle name="好_2009年一般性转移支付标准工资_地方配套按人均增幅控制8.31（调整结案率后）xl" xfId="4937"/>
    <cellStyle name="好_2009年一般性转移支付标准工资_地方配套按人均增幅控制8.31（调整结案率后）xl 2" xfId="4938"/>
    <cellStyle name="好_2009年一般性转移支付标准工资_地方配套按人均增幅控制8.31（调整结案率后）xl 2 2" xfId="4939"/>
    <cellStyle name="好_2009年一般性转移支付标准工资_地方配套按人均增幅控制8.31（调整结案率后）xl 2 2 2" xfId="4940"/>
    <cellStyle name="好_2009年一般性转移支付标准工资_地方配套按人均增幅控制8.31（调整结案率后）xl 2 3" xfId="4941"/>
    <cellStyle name="好_2009年一般性转移支付标准工资_地方配套按人均增幅控制8.31（调整结案率后）xl 3" xfId="4942"/>
    <cellStyle name="好_2009年一般性转移支付标准工资_地方配套按人均增幅控制8.31（调整结案率后）xl 4 2" xfId="4943"/>
    <cellStyle name="好_2009年一般性转移支付标准工资_地方配套按人均增幅控制8.31（调整结案率后）xl 5" xfId="4944"/>
    <cellStyle name="好_2009年一般性转移支付标准工资_奖励补助测算5.22测试" xfId="4945"/>
    <cellStyle name="好_2009年一般性转移支付标准工资_奖励补助测算5.22测试 2" xfId="4946"/>
    <cellStyle name="好_2009年一般性转移支付标准工资_奖励补助测算5.22测试 2 2" xfId="4947"/>
    <cellStyle name="好_2009年一般性转移支付标准工资_奖励补助测算5.22测试 2 2 2" xfId="4948"/>
    <cellStyle name="好_2009年一般性转移支付标准工资_奖励补助测算5.22测试 2 3" xfId="4949"/>
    <cellStyle name="好_2009年一般性转移支付标准工资_奖励补助测算5.22测试 3" xfId="4950"/>
    <cellStyle name="好_2009年一般性转移支付标准工资_奖励补助测算5.22测试 3 2" xfId="4951"/>
    <cellStyle name="好_2009年一般性转移支付标准工资_奖励补助测算5.22测试 4" xfId="4952"/>
    <cellStyle name="好_2009年一般性转移支付标准工资_奖励补助测算5.22测试 4 2" xfId="4953"/>
    <cellStyle name="好_2009年一般性转移支付标准工资_奖励补助测算5.22测试 5" xfId="4954"/>
    <cellStyle name="好_2009年一般性转移支付标准工资_奖励补助测算5.23新" xfId="4955"/>
    <cellStyle name="解释性文本 2 2 3 2" xfId="4956"/>
    <cellStyle name="好_2009年一般性转移支付标准工资_奖励补助测算5.23新 2" xfId="4957"/>
    <cellStyle name="好_2009年一般性转移支付标准工资_奖励补助测算5.23新 2 2" xfId="4958"/>
    <cellStyle name="好_2009年一般性转移支付标准工资_奖励补助测算5.23新 2 2 2" xfId="4959"/>
    <cellStyle name="好_2009年一般性转移支付标准工资_奖励补助测算5.23新 2 3" xfId="4960"/>
    <cellStyle name="好_2009年一般性转移支付标准工资_奖励补助测算5.23新 3" xfId="4961"/>
    <cellStyle name="好_2009年一般性转移支付标准工资_奖励补助测算5.23新 3 2" xfId="4962"/>
    <cellStyle name="好_2009年一般性转移支付标准工资_奖励补助测算5.23新 4" xfId="4963"/>
    <cellStyle name="好_2009年一般性转移支付标准工资_奖励补助测算5.23新 4 2" xfId="4964"/>
    <cellStyle name="好_2009年一般性转移支付标准工资_奖励补助测算5.23新 5" xfId="4965"/>
    <cellStyle name="好_2009年一般性转移支付标准工资_奖励补助测算5.24冯铸" xfId="4966"/>
    <cellStyle name="好_2009年一般性转移支付标准工资_奖励补助测算5.24冯铸 2" xfId="4967"/>
    <cellStyle name="好_2009年一般性转移支付标准工资_奖励补助测算5.24冯铸 2 2" xfId="4968"/>
    <cellStyle name="好_2009年一般性转移支付标准工资_奖励补助测算5.24冯铸 2 2 2" xfId="4969"/>
    <cellStyle name="寘嬫愗傝 [0.00]_Region Orders (2)" xfId="4970"/>
    <cellStyle name="好_2009年一般性转移支付标准工资_奖励补助测算5.24冯铸 3" xfId="4971"/>
    <cellStyle name="好_2009年一般性转移支付标准工资_奖励补助测算5.24冯铸 4" xfId="4972"/>
    <cellStyle name="好_2009年一般性转移支付标准工资_奖励补助测算5.24冯铸 4 2" xfId="4973"/>
    <cellStyle name="好_2009年一般性转移支付标准工资_奖励补助测算5.24冯铸 5" xfId="4974"/>
    <cellStyle name="好_2009年一般性转移支付标准工资_奖励补助测算7.23" xfId="4975"/>
    <cellStyle name="好_2009年一般性转移支付标准工资_奖励补助测算7.23 2" xfId="4976"/>
    <cellStyle name="好_2009年一般性转移支付标准工资_奖励补助测算7.23 2 2" xfId="4977"/>
    <cellStyle name="好_2009年一般性转移支付标准工资_奖励补助测算7.23 2 2 2" xfId="4978"/>
    <cellStyle name="好_2009年一般性转移支付标准工资_奖励补助测算7.23 3" xfId="4979"/>
    <cellStyle name="好_2009年一般性转移支付标准工资_奖励补助测算7.23 3 2" xfId="4980"/>
    <cellStyle name="好_2009年一般性转移支付标准工资_奖励补助测算7.23 4" xfId="4981"/>
    <cellStyle name="好_2009年一般性转移支付标准工资_奖励补助测算7.23 4 2" xfId="4982"/>
    <cellStyle name="好_2009年一般性转移支付标准工资_奖励补助测算7.23 5" xfId="4983"/>
    <cellStyle name="好_2009年一般性转移支付标准工资_奖励补助测算7.25" xfId="4984"/>
    <cellStyle name="好_2009年一般性转移支付标准工资_奖励补助测算7.25 (version 1) (version 1)" xfId="4985"/>
    <cellStyle name="好_2009年一般性转移支付标准工资_奖励补助测算7.25 (version 1) (version 1) 2" xfId="4986"/>
    <cellStyle name="好_2009年一般性转移支付标准工资_奖励补助测算7.25 (version 1) (version 1) 2 2" xfId="4987"/>
    <cellStyle name="好_2009年一般性转移支付标准工资_奖励补助测算7.25 (version 1) (version 1) 2 2 2" xfId="4988"/>
    <cellStyle name="好_2009年一般性转移支付标准工资_奖励补助测算7.25 (version 1) (version 1) 2 3" xfId="4989"/>
    <cellStyle name="好_2009年一般性转移支付标准工资_奖励补助测算7.25 (version 1) (version 1) 3" xfId="4990"/>
    <cellStyle name="好_2009年一般性转移支付标准工资_奖励补助测算7.25 (version 1) (version 1) 3 2" xfId="4991"/>
    <cellStyle name="好_2009年一般性转移支付标准工资_奖励补助测算7.25 (version 1) (version 1) 4" xfId="4992"/>
    <cellStyle name="好_2009年一般性转移支付标准工资_奖励补助测算7.25 (version 1) (version 1) 4 2" xfId="4993"/>
    <cellStyle name="好_2009年一般性转移支付标准工资_奖励补助测算7.25 (version 1) (version 1) 5" xfId="4994"/>
    <cellStyle name="好_2009年一般性转移支付标准工资_奖励补助测算7.25 10" xfId="4995"/>
    <cellStyle name="好_2009年一般性转移支付标准工资_奖励补助测算7.25 10 2" xfId="4996"/>
    <cellStyle name="输入 2 9" xfId="4997"/>
    <cellStyle name="好_2009年一般性转移支付标准工资_奖励补助测算7.25 11" xfId="4998"/>
    <cellStyle name="好_2009年一般性转移支付标准工资_奖励补助测算7.25 12" xfId="4999"/>
    <cellStyle name="好_2009年一般性转移支付标准工资_奖励补助测算7.25 12 2" xfId="5000"/>
    <cellStyle name="好_2009年一般性转移支付标准工资_奖励补助测算7.25 13" xfId="5001"/>
    <cellStyle name="好_2009年一般性转移支付标准工资_奖励补助测算7.25 13 2" xfId="5002"/>
    <cellStyle name="好_2009年一般性转移支付标准工资_奖励补助测算7.25 14" xfId="5003"/>
    <cellStyle name="好_2009年一般性转移支付标准工资_奖励补助测算7.25 14 2" xfId="5004"/>
    <cellStyle name="好_2009年一般性转移支付标准工资_奖励补助测算7.25 15" xfId="5005"/>
    <cellStyle name="好_2009年一般性转移支付标准工资_奖励补助测算7.25 20" xfId="5006"/>
    <cellStyle name="好_2009年一般性转移支付标准工资_奖励补助测算7.25 15 2" xfId="5007"/>
    <cellStyle name="好_2009年一般性转移支付标准工资_奖励补助测算7.25 20 2" xfId="5008"/>
    <cellStyle name="好_2009年一般性转移支付标准工资_奖励补助测算7.25 16" xfId="5009"/>
    <cellStyle name="好_2009年一般性转移支付标准工资_奖励补助测算7.25 21" xfId="5010"/>
    <cellStyle name="好_2009年一般性转移支付标准工资_奖励补助测算7.25 16 2" xfId="5011"/>
    <cellStyle name="好_2009年一般性转移支付标准工资_奖励补助测算7.25 17" xfId="5012"/>
    <cellStyle name="好_2009年一般性转移支付标准工资_奖励补助测算7.25 17 2" xfId="5013"/>
    <cellStyle name="好_2009年一般性转移支付标准工资_奖励补助测算7.25 18" xfId="5014"/>
    <cellStyle name="好_2009年一般性转移支付标准工资_奖励补助测算7.25 18 2" xfId="5015"/>
    <cellStyle name="好_2009年一般性转移支付标准工资_奖励补助测算7.25 19" xfId="5016"/>
    <cellStyle name="解释性文本 2 10" xfId="5017"/>
    <cellStyle name="好_2009年一般性转移支付标准工资_奖励补助测算7.25 19 2" xfId="5018"/>
    <cellStyle name="好_2009年一般性转移支付标准工资_奖励补助测算7.25 2" xfId="5019"/>
    <cellStyle name="好_2009年一般性转移支付标准工资_奖励补助测算7.25 2 2" xfId="5020"/>
    <cellStyle name="好_2009年一般性转移支付标准工资_奖励补助测算7.25 2 2 2" xfId="5021"/>
    <cellStyle name="好_2009年一般性转移支付标准工资_奖励补助测算7.25 2 3" xfId="5022"/>
    <cellStyle name="好_Book1_银行账户情况表_2010年12月" xfId="5023"/>
    <cellStyle name="好_2009年一般性转移支付标准工资_奖励补助测算7.25 3" xfId="5024"/>
    <cellStyle name="好_2009年一般性转移支付标准工资_奖励补助测算7.25 3 2" xfId="5025"/>
    <cellStyle name="后继超链接 4" xfId="5026"/>
    <cellStyle name="好_2009年一般性转移支付标准工资_奖励补助测算7.25 4" xfId="5027"/>
    <cellStyle name="好_2009年一般性转移支付标准工资_奖励补助测算7.25 4 2" xfId="5028"/>
    <cellStyle name="好_2009年一般性转移支付标准工资_奖励补助测算7.25 5" xfId="5029"/>
    <cellStyle name="好_2009年一般性转移支付标准工资_奖励补助测算7.25 5 2" xfId="5030"/>
    <cellStyle name="好_2009年一般性转移支付标准工资_奖励补助测算7.25 6" xfId="5031"/>
    <cellStyle name="好_2009年一般性转移支付标准工资_奖励补助测算7.25 6 2" xfId="5032"/>
    <cellStyle name="好_2009年一般性转移支付标准工资_奖励补助测算7.25 7" xfId="5033"/>
    <cellStyle name="好_2009年一般性转移支付标准工资_奖励补助测算7.25 7 2" xfId="5034"/>
    <cellStyle name="好_2009年一般性转移支付标准工资_奖励补助测算7.25 8" xfId="5035"/>
    <cellStyle name="好_2009年一般性转移支付标准工资_奖励补助测算7.25 8 2" xfId="5036"/>
    <cellStyle name="好_2009年一般性转移支付标准工资_奖励补助测算7.25 9" xfId="5037"/>
    <cellStyle name="好_2009年一般性转移支付标准工资_奖励补助测算7.25 9 2" xfId="5038"/>
    <cellStyle name="好_2011计划表" xfId="5039"/>
    <cellStyle name="好_2011计划表 2 2" xfId="5040"/>
    <cellStyle name="好_2011计划表 2 2 2" xfId="5041"/>
    <cellStyle name="好_2011计划表 2 3" xfId="5042"/>
    <cellStyle name="好_2011计划表 4" xfId="5043"/>
    <cellStyle name="好_2011计划表 4 2" xfId="5044"/>
    <cellStyle name="好_2011计划表 5" xfId="5045"/>
    <cellStyle name="汇总 2 4 2 2" xfId="5046"/>
    <cellStyle name="好_530623_2006年县级财政报表附表" xfId="5047"/>
    <cellStyle name="好_530623_2006年县级财政报表附表 2" xfId="5048"/>
    <cellStyle name="好_530623_2006年县级财政报表附表 2 2" xfId="5049"/>
    <cellStyle name="好_530623_2006年县级财政报表附表 2 2 2" xfId="5050"/>
    <cellStyle name="好_530623_2006年县级财政报表附表 2 3" xfId="5051"/>
    <cellStyle name="好_530623_2006年县级财政报表附表 3" xfId="5052"/>
    <cellStyle name="好_530623_2006年县级财政报表附表 3 2" xfId="5053"/>
    <cellStyle name="好_530623_2006年县级财政报表附表 4" xfId="5054"/>
    <cellStyle name="好_530623_2006年县级财政报表附表 4 2" xfId="5055"/>
    <cellStyle name="好_530623_2006年县级财政报表附表 5" xfId="5056"/>
    <cellStyle name="好_530629_2006年县级财政报表附表" xfId="5057"/>
    <cellStyle name="好_530629_2006年县级财政报表附表 2" xfId="5058"/>
    <cellStyle name="好_530629_2006年县级财政报表附表 2 2" xfId="5059"/>
    <cellStyle name="好_530629_2006年县级财政报表附表 2 2 2" xfId="5060"/>
    <cellStyle name="好_530629_2006年县级财政报表附表 2 3" xfId="5061"/>
    <cellStyle name="好_530629_2006年县级财政报表附表 3" xfId="5062"/>
    <cellStyle name="好_530629_2006年县级财政报表附表 3 2" xfId="5063"/>
    <cellStyle name="好_530629_2006年县级财政报表附表 4" xfId="5064"/>
    <cellStyle name="好_530629_2006年县级财政报表附表 4 2" xfId="5065"/>
    <cellStyle name="好_530629_2006年县级财政报表附表 5" xfId="5066"/>
    <cellStyle name="好_5334_2006年迪庆县级财政报表附表 2" xfId="5067"/>
    <cellStyle name="好_5334_2006年迪庆县级财政报表附表 2 2" xfId="5068"/>
    <cellStyle name="好_5334_2006年迪庆县级财政报表附表 2 2 2" xfId="5069"/>
    <cellStyle name="好_5334_2006年迪庆县级财政报表附表 2 3" xfId="5070"/>
    <cellStyle name="好_5334_2006年迪庆县级财政报表附表 3" xfId="5071"/>
    <cellStyle name="好_5334_2006年迪庆县级财政报表附表 3 2" xfId="5072"/>
    <cellStyle name="好_5334_2006年迪庆县级财政报表附表 4" xfId="5073"/>
    <cellStyle name="好_5334_2006年迪庆县级财政报表附表 4 2" xfId="5074"/>
    <cellStyle name="好_5334_2006年迪庆县级财政报表附表 5" xfId="5075"/>
    <cellStyle name="好_Book1" xfId="5076"/>
    <cellStyle name="好_Book1 2" xfId="5077"/>
    <cellStyle name="好_Book1 3" xfId="5078"/>
    <cellStyle name="好_Book1 3 2" xfId="5079"/>
    <cellStyle name="好_Book1 4" xfId="5080"/>
    <cellStyle name="好_Book1 4 2" xfId="5081"/>
    <cellStyle name="好_Book1 5" xfId="5082"/>
    <cellStyle name="好_Book1_1 2" xfId="5083"/>
    <cellStyle name="好_Book1_1 2 2" xfId="5084"/>
    <cellStyle name="好_Book1_1 2 2 2" xfId="5085"/>
    <cellStyle name="好_Book1_1 2 3" xfId="5086"/>
    <cellStyle name="好_Book1_1 3" xfId="5087"/>
    <cellStyle name="好_Book1_1 3 2" xfId="5088"/>
    <cellStyle name="好_Book1_1 4" xfId="5089"/>
    <cellStyle name="好_Book1_1 4 2" xfId="5090"/>
    <cellStyle name="好_Book1_2" xfId="5091"/>
    <cellStyle name="好_Book1_2 2" xfId="5092"/>
    <cellStyle name="好_Book1_2 2 2" xfId="5093"/>
    <cellStyle name="好_Book1_2 2 2 2" xfId="5094"/>
    <cellStyle name="好_Book1_2 2 3" xfId="5095"/>
    <cellStyle name="好_Book1_2 3 2" xfId="5096"/>
    <cellStyle name="好_Book1_甘南州" xfId="5097"/>
    <cellStyle name="好_Book1_甘南州 2" xfId="5098"/>
    <cellStyle name="好_Book1_甘南州 2 2" xfId="5099"/>
    <cellStyle name="输出 2 4 2 3" xfId="5100"/>
    <cellStyle name="好_Book1_甘南州 2 3" xfId="5101"/>
    <cellStyle name="好_Book1_甘南州 2 4" xfId="5102"/>
    <cellStyle name="好_Book1_甘南州 3" xfId="5103"/>
    <cellStyle name="好_Book1_甘南州 3 2" xfId="5104"/>
    <cellStyle name="好_Book1_甘南州 3 3" xfId="5105"/>
    <cellStyle name="好_Book1_甘南州 3 4" xfId="5106"/>
    <cellStyle name="好_Book1_甘南州 4" xfId="5107"/>
    <cellStyle name="好_Book1_甘南州 5" xfId="5108"/>
    <cellStyle name="好_Book1_甘南州 6" xfId="5109"/>
    <cellStyle name="计算 2 6 2" xfId="5110"/>
    <cellStyle name="好_Book1_甘南州 7" xfId="5111"/>
    <cellStyle name="计算 2 6 3" xfId="5112"/>
    <cellStyle name="好_Book1_县公司" xfId="5113"/>
    <cellStyle name="好_Book1_县公司 2" xfId="5114"/>
    <cellStyle name="好_Book1_县公司 2 2" xfId="5115"/>
    <cellStyle name="好_Book1_县公司 2 2 2" xfId="5116"/>
    <cellStyle name="好_Book1_县公司 3" xfId="5117"/>
    <cellStyle name="好_Book1_县公司 3 2" xfId="5118"/>
    <cellStyle name="好_Book1_县公司 4" xfId="5119"/>
    <cellStyle name="好_Book1_县公司 4 2" xfId="5120"/>
    <cellStyle name="好_Book1_县公司 5" xfId="5121"/>
    <cellStyle name="好_Book1_银行账户情况表_2010年12月 2" xfId="5122"/>
    <cellStyle name="好_Book1_银行账户情况表_2010年12月 2 2" xfId="5123"/>
    <cellStyle name="好_Book1_银行账户情况表_2010年12月 2 3" xfId="5124"/>
    <cellStyle name="好_Book1_银行账户情况表_2010年12月 3" xfId="5125"/>
    <cellStyle name="好_Book1_银行账户情况表_2010年12月 3 2" xfId="5126"/>
    <cellStyle name="好_Book1_银行账户情况表_2010年12月 4" xfId="5127"/>
    <cellStyle name="好_Book1_银行账户情况表_2010年12月 4 2" xfId="5128"/>
    <cellStyle name="好_Book1_银行账户情况表_2010年12月 5" xfId="5129"/>
    <cellStyle name="好_Book2" xfId="5130"/>
    <cellStyle name="好_Book2 2 2 2" xfId="5131"/>
    <cellStyle name="好_Book2 2 3" xfId="5132"/>
    <cellStyle name="好_M01-2(州市补助收入)" xfId="5133"/>
    <cellStyle name="好_M01-2(州市补助收入) 2" xfId="5134"/>
    <cellStyle name="好_M01-2(州市补助收入) 3" xfId="5135"/>
    <cellStyle name="好_M01-2(州市补助收入) 4" xfId="5136"/>
    <cellStyle name="好_M01-2(州市补助收入) 4 2" xfId="5137"/>
    <cellStyle name="好_M01-2(州市补助收入) 5" xfId="5138"/>
    <cellStyle name="好_M03" xfId="5139"/>
    <cellStyle name="好_M03 2" xfId="5140"/>
    <cellStyle name="好_M03 2 2" xfId="5141"/>
    <cellStyle name="好_M03 2 2 2" xfId="5142"/>
    <cellStyle name="好_M03 2 3" xfId="5143"/>
    <cellStyle name="好_M03 3" xfId="5144"/>
    <cellStyle name="好_M03 3 2" xfId="5145"/>
    <cellStyle name="好_M03 4" xfId="5146"/>
    <cellStyle name="好_M03 4 2" xfId="5147"/>
    <cellStyle name="好_M03 5" xfId="5148"/>
    <cellStyle name="好_不用软件计算9.1不考虑经费管理评价xl" xfId="5149"/>
    <cellStyle name="好_不用软件计算9.1不考虑经费管理评价xl 2" xfId="5150"/>
    <cellStyle name="好_不用软件计算9.1不考虑经费管理评价xl 2 2" xfId="5151"/>
    <cellStyle name="好_不用软件计算9.1不考虑经费管理评价xl 2 2 2" xfId="5152"/>
    <cellStyle name="好_不用软件计算9.1不考虑经费管理评价xl 2 3" xfId="5153"/>
    <cellStyle name="好_不用软件计算9.1不考虑经费管理评价xl 3 2" xfId="5154"/>
    <cellStyle name="好_不用软件计算9.1不考虑经费管理评价xl 4" xfId="5155"/>
    <cellStyle name="好_不用软件计算9.1不考虑经费管理评价xl 4 2" xfId="5156"/>
    <cellStyle name="好_不用软件计算9.1不考虑经费管理评价xl 5" xfId="5157"/>
    <cellStyle name="好_财政供养人员" xfId="5158"/>
    <cellStyle name="好_财政供养人员 2" xfId="5159"/>
    <cellStyle name="好_财政供养人员 2 2" xfId="5160"/>
    <cellStyle name="好_财政供养人员 2 2 2" xfId="5161"/>
    <cellStyle name="好_财政供养人员 2 3" xfId="5162"/>
    <cellStyle name="好_财政供养人员 3" xfId="5163"/>
    <cellStyle name="好_财政供养人员 3 2" xfId="5164"/>
    <cellStyle name="好_财政供养人员 4" xfId="5165"/>
    <cellStyle name="好_财政供养人员 4 2" xfId="5166"/>
    <cellStyle name="好_财政供养人员 5" xfId="5167"/>
    <cellStyle name="好_财政支出对上级的依赖程度 2 2" xfId="5168"/>
    <cellStyle name="好_财政支出对上级的依赖程度 3" xfId="5169"/>
    <cellStyle name="好_财政支出对上级的依赖程度 3 2" xfId="5170"/>
    <cellStyle name="好_财政支出对上级的依赖程度 4" xfId="5171"/>
    <cellStyle name="好_财政支出对上级的依赖程度 4 2" xfId="5172"/>
    <cellStyle name="好_财政支出对上级的依赖程度 5" xfId="5173"/>
    <cellStyle name="好_财政支出对上级的依赖程度 6" xfId="5174"/>
    <cellStyle name="好_财政支出对上级的依赖程度 7" xfId="5175"/>
    <cellStyle name="好_财政支出对上级的依赖程度 8" xfId="5176"/>
    <cellStyle name="好_财政支出对上级的依赖程度 9" xfId="5177"/>
    <cellStyle name="好_城建部门" xfId="5178"/>
    <cellStyle name="好_城建部门 2" xfId="5179"/>
    <cellStyle name="好_城建部门 2 2" xfId="5180"/>
    <cellStyle name="好_城建部门 3" xfId="5181"/>
    <cellStyle name="好_城建部门 3 2" xfId="5182"/>
    <cellStyle name="好_城建部门 4" xfId="5183"/>
    <cellStyle name="好_城建部门 4 2" xfId="5184"/>
    <cellStyle name="好_城建部门 5" xfId="5185"/>
    <cellStyle name="好_城建部门 5 2" xfId="5186"/>
    <cellStyle name="好_城建部门 6" xfId="5187"/>
    <cellStyle name="好_城建部门 6 2" xfId="5188"/>
    <cellStyle name="好_城建部门 9" xfId="5189"/>
    <cellStyle name="好_地方配套按人均增幅控制8.30xl" xfId="5190"/>
    <cellStyle name="好_地方配套按人均增幅控制8.30xl 2" xfId="5191"/>
    <cellStyle name="好_地方配套按人均增幅控制8.30xl 2 2" xfId="5192"/>
    <cellStyle name="好_地方配套按人均增幅控制8.30xl 2 2 2" xfId="5193"/>
    <cellStyle name="好_地方配套按人均增幅控制8.30xl 2 3" xfId="5194"/>
    <cellStyle name="好_地方配套按人均增幅控制8.30xl 4" xfId="5195"/>
    <cellStyle name="好_地方配套按人均增幅控制8.30xl 4 2" xfId="5196"/>
    <cellStyle name="好_地方配套按人均增幅控制8.30xl 5" xfId="5197"/>
    <cellStyle name="好_地方配套按人均增幅控制8.30一般预算平均增幅、人均可用财力平均增幅两次控制、社会治安系数调整、案件数调整xl" xfId="5198"/>
    <cellStyle name="好_地方配套按人均增幅控制8.30一般预算平均增幅、人均可用财力平均增幅两次控制、社会治安系数调整、案件数调整xl 2" xfId="5199"/>
    <cellStyle name="好_地方配套按人均增幅控制8.30一般预算平均增幅、人均可用财力平均增幅两次控制、社会治安系数调整、案件数调整xl 2 2" xfId="5200"/>
    <cellStyle name="好_地方配套按人均增幅控制8.30一般预算平均增幅、人均可用财力平均增幅两次控制、社会治安系数调整、案件数调整xl 2 2 2" xfId="5201"/>
    <cellStyle name="好_地方配套按人均增幅控制8.30一般预算平均增幅、人均可用财力平均增幅两次控制、社会治安系数调整、案件数调整xl 2 3" xfId="5202"/>
    <cellStyle name="好_地方配套按人均增幅控制8.30一般预算平均增幅、人均可用财力平均增幅两次控制、社会治安系数调整、案件数调整xl 3" xfId="5203"/>
    <cellStyle name="好_地方配套按人均增幅控制8.30一般预算平均增幅、人均可用财力平均增幅两次控制、社会治安系数调整、案件数调整xl 3 2" xfId="5204"/>
    <cellStyle name="好_地方配套按人均增幅控制8.30一般预算平均增幅、人均可用财力平均增幅两次控制、社会治安系数调整、案件数调整xl 4" xfId="5205"/>
    <cellStyle name="好_地方配套按人均增幅控制8.30一般预算平均增幅、人均可用财力平均增幅两次控制、社会治安系数调整、案件数调整xl 4 2" xfId="5206"/>
    <cellStyle name="好_地方配套按人均增幅控制8.30一般预算平均增幅、人均可用财力平均增幅两次控制、社会治安系数调整、案件数调整xl 5" xfId="5207"/>
    <cellStyle name="好_地方配套按人均增幅控制8.31（调整结案率后）xl" xfId="5208"/>
    <cellStyle name="好_地方配套按人均增幅控制8.31（调整结案率后）xl 2" xfId="5209"/>
    <cellStyle name="好_地方配套按人均增幅控制8.31（调整结案率后）xl 2 2 2" xfId="5210"/>
    <cellStyle name="好_地方配套按人均增幅控制8.31（调整结案率后）xl 2 3" xfId="5211"/>
    <cellStyle name="好_地方配套按人均增幅控制8.31（调整结案率后）xl 3" xfId="5212"/>
    <cellStyle name="好_地方配套按人均增幅控制8.31（调整结案率后）xl 4" xfId="5213"/>
    <cellStyle name="好_地方配套按人均增幅控制8.31（调整结案率后）xl 4 2" xfId="5214"/>
    <cellStyle name="好_地方配套按人均增幅控制8.31（调整结案率后）xl 5" xfId="5215"/>
    <cellStyle name="好_第五部分(才淼、饶永宏）" xfId="5216"/>
    <cellStyle name="好_第五部分(才淼、饶永宏） 2" xfId="5217"/>
    <cellStyle name="好_第五部分(才淼、饶永宏） 2 2" xfId="5218"/>
    <cellStyle name="好_第五部分(才淼、饶永宏） 2 2 2" xfId="5219"/>
    <cellStyle name="好_第五部分(才淼、饶永宏） 2 3" xfId="5220"/>
    <cellStyle name="好_第五部分(才淼、饶永宏） 3" xfId="5221"/>
    <cellStyle name="好_第五部分(才淼、饶永宏） 3 2" xfId="5222"/>
    <cellStyle name="好_第五部分(才淼、饶永宏） 4" xfId="5223"/>
    <cellStyle name="好_第五部分(才淼、饶永宏） 5" xfId="5224"/>
    <cellStyle name="好_第一部分：综合全" xfId="5225"/>
    <cellStyle name="好_第一部分：综合全 2" xfId="5226"/>
    <cellStyle name="好_第一部分：综合全 2 2" xfId="5227"/>
    <cellStyle name="好_第一部分：综合全 3" xfId="5228"/>
    <cellStyle name="好_第一部分：综合全 3 2" xfId="5229"/>
    <cellStyle name="好_第一部分：综合全 4" xfId="5230"/>
    <cellStyle name="好_第一部分：综合全 4 2" xfId="5231"/>
    <cellStyle name="好_第一部分：综合全 5" xfId="5232"/>
    <cellStyle name="好_第一部分：综合全 5 2" xfId="5233"/>
    <cellStyle name="好_第一部分：综合全 6" xfId="5234"/>
    <cellStyle name="好_第一部分：综合全 7" xfId="5235"/>
    <cellStyle name="好_第一部分：综合全 8" xfId="5236"/>
    <cellStyle name="好_第一部分：综合全 9" xfId="5237"/>
    <cellStyle name="好_东乡县2013年第二批财政专项扶贫资金项目计划（修改稿）" xfId="5238"/>
    <cellStyle name="好_东乡县2013年第二批财政专项扶贫资金项目计划（修改稿） 2" xfId="5239"/>
    <cellStyle name="好_东乡县2013年第二批财政专项扶贫资金项目计划（修改稿） 2 2" xfId="5240"/>
    <cellStyle name="好_东乡县2013年第二批财政专项扶贫资金项目计划（修改稿） 2 3" xfId="5241"/>
    <cellStyle name="好_东乡县2013年第二批财政专项扶贫资金项目计划（修改稿） 2 4" xfId="5242"/>
    <cellStyle name="好_东乡县2013年第二批财政专项扶贫资金项目计划（修改稿） 3" xfId="5243"/>
    <cellStyle name="好_东乡县2013年第二批财政专项扶贫资金项目计划（修改稿） 3 2" xfId="5244"/>
    <cellStyle name="好_东乡县2013年第二批财政专项扶贫资金项目计划（修改稿） 3 3" xfId="5245"/>
    <cellStyle name="好_东乡县2013年第二批财政专项扶贫资金项目计划（修改稿） 3 4" xfId="5246"/>
    <cellStyle name="好_东乡县2013年第二批财政专项扶贫资金项目计划（修改稿） 4" xfId="5247"/>
    <cellStyle name="好_东乡县2013年第二批财政专项扶贫资金项目计划（修改稿） 5" xfId="5248"/>
    <cellStyle name="好_东乡县2013年第二批财政专项扶贫资金项目计划（修改稿） 7" xfId="5249"/>
    <cellStyle name="好_汇总" xfId="5250"/>
    <cellStyle name="好_汇总 2" xfId="5251"/>
    <cellStyle name="好_汇总 2 2" xfId="5252"/>
    <cellStyle name="好_汇总 2 2 2" xfId="5253"/>
    <cellStyle name="好_汇总 2 3" xfId="5254"/>
    <cellStyle name="好_汇总 3" xfId="5255"/>
    <cellStyle name="好_汇总 3 2" xfId="5256"/>
    <cellStyle name="好_汇总 4" xfId="5257"/>
    <cellStyle name="好_汇总 4 2" xfId="5258"/>
    <cellStyle name="好_汇总 5" xfId="5259"/>
    <cellStyle name="好_汇总-县级财政报表附表" xfId="5260"/>
    <cellStyle name="好_汇总-县级财政报表附表 2" xfId="5261"/>
    <cellStyle name="好_汇总-县级财政报表附表 2 2" xfId="5262"/>
    <cellStyle name="好_汇总-县级财政报表附表 2 2 2" xfId="5263"/>
    <cellStyle name="好_汇总-县级财政报表附表 2 3" xfId="5264"/>
    <cellStyle name="好_汇总-县级财政报表附表 3" xfId="5265"/>
    <cellStyle name="好_汇总-县级财政报表附表 3 2" xfId="5266"/>
    <cellStyle name="好_汇总-县级财政报表附表 4" xfId="5267"/>
    <cellStyle name="好_汇总-县级财政报表附表 4 2" xfId="5268"/>
    <cellStyle name="好_汇总-县级财政报表附表 5" xfId="5269"/>
    <cellStyle name="好_基础数据分析" xfId="5270"/>
    <cellStyle name="好_基础数据分析 2" xfId="5271"/>
    <cellStyle name="好_基础数据分析 2 2 2" xfId="5272"/>
    <cellStyle name="好_基础数据分析 3" xfId="5273"/>
    <cellStyle name="好_基础数据分析 4" xfId="5274"/>
    <cellStyle name="好_基础数据分析 4 2" xfId="5275"/>
    <cellStyle name="好_基础数据分析 5" xfId="5276"/>
    <cellStyle name="好_计划表" xfId="5277"/>
    <cellStyle name="好_计划表 2" xfId="5278"/>
    <cellStyle name="好_计划表 2 2" xfId="5279"/>
    <cellStyle name="好_计划表 2 2 2" xfId="5280"/>
    <cellStyle name="好_计划表 2 3" xfId="5281"/>
    <cellStyle name="好_计划表 3" xfId="5282"/>
    <cellStyle name="好_云南农村义务教育统计表 2 2" xfId="5283"/>
    <cellStyle name="好_计划表 3 2" xfId="5284"/>
    <cellStyle name="好_云南农村义务教育统计表 2 2 2" xfId="5285"/>
    <cellStyle name="好_计划表 4" xfId="5286"/>
    <cellStyle name="好_云南农村义务教育统计表 2 3" xfId="5287"/>
    <cellStyle name="好_计划表 4 2" xfId="5288"/>
    <cellStyle name="好_计划表 5" xfId="5289"/>
    <cellStyle name="好_检验表" xfId="5290"/>
    <cellStyle name="好_检验表 2" xfId="5291"/>
    <cellStyle name="好_检验表 2 2" xfId="5292"/>
    <cellStyle name="好_检验表 3" xfId="5293"/>
    <cellStyle name="好_检验表 3 2" xfId="5294"/>
    <cellStyle name="好_检验表 4" xfId="5295"/>
    <cellStyle name="好_检验表 4 2" xfId="5296"/>
    <cellStyle name="好_检验表 5" xfId="5297"/>
    <cellStyle name="好_检验表 5 2" xfId="5298"/>
    <cellStyle name="好_检验表 6" xfId="5299"/>
    <cellStyle name="好_检验表 6 2" xfId="5300"/>
    <cellStyle name="好_检验表 7" xfId="5301"/>
    <cellStyle name="好_检验表 8" xfId="5302"/>
    <cellStyle name="好_检验表 9" xfId="5303"/>
    <cellStyle name="好_检验表（调整后）" xfId="5304"/>
    <cellStyle name="好_检验表（调整后） 2" xfId="5305"/>
    <cellStyle name="好_检验表（调整后） 2 2" xfId="5306"/>
    <cellStyle name="好_检验表（调整后） 3 2" xfId="5307"/>
    <cellStyle name="好_检验表（调整后） 4" xfId="5308"/>
    <cellStyle name="好_检验表（调整后） 4 2" xfId="5309"/>
    <cellStyle name="好_检验表（调整后） 5 2" xfId="5310"/>
    <cellStyle name="好_检验表（调整后） 6" xfId="5311"/>
    <cellStyle name="好_检验表（调整后） 6 2" xfId="5312"/>
    <cellStyle name="好_检验表（调整后） 7" xfId="5313"/>
    <cellStyle name="好_检验表（调整后） 8" xfId="5314"/>
    <cellStyle name="好_检验表（调整后） 9" xfId="5315"/>
    <cellStyle name="好_建行" xfId="5316"/>
    <cellStyle name="好_建行 2" xfId="5317"/>
    <cellStyle name="好_建行 2 2" xfId="5318"/>
    <cellStyle name="好_建行 2 2 2" xfId="5319"/>
    <cellStyle name="好_建行 2 3" xfId="5320"/>
    <cellStyle name="好_建行 3" xfId="5321"/>
    <cellStyle name="好_建行 3 2" xfId="5322"/>
    <cellStyle name="好_建行 4" xfId="5323"/>
    <cellStyle name="好_建行 4 2" xfId="5324"/>
    <cellStyle name="好_建行 5" xfId="5325"/>
    <cellStyle name="好_奖励补助测算5.22测试" xfId="5326"/>
    <cellStyle name="好_奖励补助测算5.22测试 2" xfId="5327"/>
    <cellStyle name="好_奖励补助测算5.22测试 2 2" xfId="5328"/>
    <cellStyle name="好_奖励补助测算5.22测试 2 2 2" xfId="5329"/>
    <cellStyle name="好_奖励补助测算5.22测试 2 3" xfId="5330"/>
    <cellStyle name="好_奖励补助测算5.22测试 3" xfId="5331"/>
    <cellStyle name="好_奖励补助测算5.22测试 3 2" xfId="5332"/>
    <cellStyle name="好_奖励补助测算5.22测试 4" xfId="5333"/>
    <cellStyle name="好_奖励补助测算5.22测试 4 2" xfId="5334"/>
    <cellStyle name="好_奖励补助测算5.22测试 5" xfId="5335"/>
    <cellStyle name="好_奖励补助测算5.23新" xfId="5336"/>
    <cellStyle name="好_奖励补助测算5.23新 2" xfId="5337"/>
    <cellStyle name="好_奖励补助测算5.23新 2 2" xfId="5338"/>
    <cellStyle name="好_奖励补助测算5.23新 2 2 2" xfId="5339"/>
    <cellStyle name="好_奖励补助测算5.23新 2 3" xfId="5340"/>
    <cellStyle name="好_教育厅提供义务教育及高中教师人数（2009年1月6日） 2 2 2" xfId="5341"/>
    <cellStyle name="好_奖励补助测算5.23新 3" xfId="5342"/>
    <cellStyle name="好_奖励补助测算5.23新 3 2" xfId="5343"/>
    <cellStyle name="好_奖励补助测算5.23新 4" xfId="5344"/>
    <cellStyle name="好_奖励补助测算5.23新 4 2" xfId="5345"/>
    <cellStyle name="好_奖励补助测算5.23新 5" xfId="5346"/>
    <cellStyle name="好_奖励补助测算5.24冯铸" xfId="5347"/>
    <cellStyle name="好_奖励补助测算5.24冯铸 2" xfId="5348"/>
    <cellStyle name="好_奖励补助测算5.24冯铸 2 2" xfId="5349"/>
    <cellStyle name="好_奖励补助测算5.24冯铸 2 2 2" xfId="5350"/>
    <cellStyle name="好_奖励补助测算5.24冯铸 2 3" xfId="5351"/>
    <cellStyle name="好_奖励补助测算5.24冯铸 3" xfId="5352"/>
    <cellStyle name="好_奖励补助测算5.24冯铸 3 2" xfId="5353"/>
    <cellStyle name="好_奖励补助测算5.24冯铸 4" xfId="5354"/>
    <cellStyle name="好_奖励补助测算5.24冯铸 5" xfId="5355"/>
    <cellStyle name="好_奖励补助测算7.23" xfId="5356"/>
    <cellStyle name="好_奖励补助测算7.23 2" xfId="5357"/>
    <cellStyle name="好_奖励补助测算7.23 2 2" xfId="5358"/>
    <cellStyle name="好_奖励补助测算7.23 2 3" xfId="5359"/>
    <cellStyle name="好_奖励补助测算7.23 3" xfId="5360"/>
    <cellStyle name="好_奖励补助测算7.23 3 2" xfId="5361"/>
    <cellStyle name="好_奖励补助测算7.23 4" xfId="5362"/>
    <cellStyle name="好_奖励补助测算7.23 4 2" xfId="5363"/>
    <cellStyle name="好_奖励补助测算7.23 5" xfId="5364"/>
    <cellStyle name="好_奖励补助测算7.25 (version 1) (version 1) 2" xfId="5365"/>
    <cellStyle name="好_奖励补助测算7.25 (version 1) (version 1) 2 2" xfId="5366"/>
    <cellStyle name="好_奖励补助测算7.25 (version 1) (version 1) 2 2 2" xfId="5367"/>
    <cellStyle name="好_奖励补助测算7.25 (version 1) (version 1) 2 3" xfId="5368"/>
    <cellStyle name="好_奖励补助测算7.25 (version 1) (version 1) 3" xfId="5369"/>
    <cellStyle name="好_奖励补助测算7.25 (version 1) (version 1) 3 2" xfId="5370"/>
    <cellStyle name="好_奖励补助测算7.25 (version 1) (version 1) 4" xfId="5371"/>
    <cellStyle name="好_奖励补助测算7.25 (version 1) (version 1) 4 2" xfId="5372"/>
    <cellStyle name="好_奖励补助测算7.25 (version 1) (version 1) 5" xfId="5373"/>
    <cellStyle name="好_奖励补助测算7.25 10" xfId="5374"/>
    <cellStyle name="好_奖励补助测算7.25 10 2" xfId="5375"/>
    <cellStyle name="好_奖励补助测算7.25 11" xfId="5376"/>
    <cellStyle name="好_奖励补助测算7.25 11 2" xfId="5377"/>
    <cellStyle name="好_奖励补助测算7.25 12" xfId="5378"/>
    <cellStyle name="好_奖励补助测算7.25 12 2" xfId="5379"/>
    <cellStyle name="好_奖励补助测算7.25 13" xfId="5380"/>
    <cellStyle name="好_奖励补助测算7.25 13 2" xfId="5381"/>
    <cellStyle name="好_奖励补助测算7.25 14" xfId="5382"/>
    <cellStyle name="好_奖励补助测算7.25 14 2" xfId="5383"/>
    <cellStyle name="好_奖励补助测算7.25 15" xfId="5384"/>
    <cellStyle name="好_奖励补助测算7.25 20" xfId="5385"/>
    <cellStyle name="好_奖励补助测算7.25 15 2" xfId="5386"/>
    <cellStyle name="好_奖励补助测算7.25 20 2" xfId="5387"/>
    <cellStyle name="好_奖励补助测算7.25 16 2" xfId="5388"/>
    <cellStyle name="好_奖励补助测算7.25 17" xfId="5389"/>
    <cellStyle name="输入 2 3 2 2 2" xfId="5390"/>
    <cellStyle name="好_奖励补助测算7.25 17 2" xfId="5391"/>
    <cellStyle name="好_奖励补助测算7.25 18" xfId="5392"/>
    <cellStyle name="强调文字颜色 1 2" xfId="5393"/>
    <cellStyle name="好_奖励补助测算7.25 18 2" xfId="5394"/>
    <cellStyle name="强调文字颜色 1 2 2" xfId="5395"/>
    <cellStyle name="好_奖励补助测算7.25 19" xfId="5396"/>
    <cellStyle name="强调文字颜色 1 3" xfId="5397"/>
    <cellStyle name="好_奖励补助测算7.25 19 2" xfId="5398"/>
    <cellStyle name="强调文字颜色 1 3 2" xfId="5399"/>
    <cellStyle name="好_奖励补助测算7.25 2 2 2" xfId="5400"/>
    <cellStyle name="好_奖励补助测算7.25 2 3" xfId="5401"/>
    <cellStyle name="好_奖励补助测算7.25 4 2" xfId="5402"/>
    <cellStyle name="好_奖励补助测算7.25 5" xfId="5403"/>
    <cellStyle name="好_奖励补助测算7.25 5 2" xfId="5404"/>
    <cellStyle name="好_奖励补助测算7.25 6" xfId="5405"/>
    <cellStyle name="好_奖励补助测算7.25 6 2" xfId="5406"/>
    <cellStyle name="好_奖励补助测算7.25 7" xfId="5407"/>
    <cellStyle name="好_奖励补助测算7.25 7 2" xfId="5408"/>
    <cellStyle name="好_奖励补助测算7.25 8" xfId="5409"/>
    <cellStyle name="好_奖励补助测算7.25 8 2" xfId="5410"/>
    <cellStyle name="好_奖励补助测算7.25 9" xfId="5411"/>
    <cellStyle name="好_奖励补助测算7.25 9 2" xfId="5412"/>
    <cellStyle name="好_教师绩效工资测算表（离退休按各地上报数测算）2009年1月1日" xfId="5413"/>
    <cellStyle name="好_教师绩效工资测算表（离退休按各地上报数测算）2009年1月1日 2" xfId="5414"/>
    <cellStyle name="好_教师绩效工资测算表（离退休按各地上报数测算）2009年1月1日 2 2" xfId="5415"/>
    <cellStyle name="好_教师绩效工资测算表（离退休按各地上报数测算）2009年1月1日 3" xfId="5416"/>
    <cellStyle name="好_教师绩效工资测算表（离退休按各地上报数测算）2009年1月1日 4" xfId="5417"/>
    <cellStyle name="好_教师绩效工资测算表（离退休按各地上报数测算）2009年1月1日 4 2" xfId="5418"/>
    <cellStyle name="好_教师绩效工资测算表（离退休按各地上报数测算）2009年1月1日 5" xfId="5419"/>
    <cellStyle name="好_教师绩效工资测算表（离退休按各地上报数测算）2009年1月1日 5 2" xfId="5420"/>
    <cellStyle name="好_教师绩效工资测算表（离退休按各地上报数测算）2009年1月1日 6" xfId="5421"/>
    <cellStyle name="好_教师绩效工资测算表（离退休按各地上报数测算）2009年1月1日 6 2" xfId="5422"/>
    <cellStyle name="好_教师绩效工资测算表（离退休按各地上报数测算）2009年1月1日 7" xfId="5423"/>
    <cellStyle name="好_教师绩效工资测算表（离退休按各地上报数测算）2009年1月1日 8" xfId="5424"/>
    <cellStyle name="好_教师绩效工资测算表（离退休按各地上报数测算）2009年1月1日 9" xfId="5425"/>
    <cellStyle name="好_教育厅提供义务教育及高中教师人数（2009年1月6日）" xfId="5426"/>
    <cellStyle name="好_教育厅提供义务教育及高中教师人数（2009年1月6日） 2" xfId="5427"/>
    <cellStyle name="好_教育厅提供义务教育及高中教师人数（2009年1月6日） 2 2" xfId="5428"/>
    <cellStyle name="好_教育厅提供义务教育及高中教师人数（2009年1月6日） 2 3" xfId="5429"/>
    <cellStyle name="好_教育厅提供义务教育及高中教师人数（2009年1月6日） 3" xfId="5430"/>
    <cellStyle name="好_教育厅提供义务教育及高中教师人数（2009年1月6日） 3 2" xfId="5431"/>
    <cellStyle name="强调文字颜色 4 2 8" xfId="5432"/>
    <cellStyle name="好_教育厅提供义务教育及高中教师人数（2009年1月6日） 4" xfId="5433"/>
    <cellStyle name="好_教育厅提供义务教育及高中教师人数（2009年1月6日） 4 2" xfId="5434"/>
    <cellStyle name="好_教育厅提供义务教育及高中教师人数（2009年1月6日） 5" xfId="5435"/>
    <cellStyle name="好_历年教师人数" xfId="5436"/>
    <cellStyle name="好_历年教师人数 2" xfId="5437"/>
    <cellStyle name="好_历年教师人数 2 2" xfId="5438"/>
    <cellStyle name="好_历年教师人数 3" xfId="5439"/>
    <cellStyle name="好_历年教师人数 3 2" xfId="5440"/>
    <cellStyle name="好_历年教师人数 4" xfId="5441"/>
    <cellStyle name="好_历年教师人数 4 2" xfId="5442"/>
    <cellStyle name="好_历年教师人数 5" xfId="5443"/>
    <cellStyle name="好_历年教师人数 6" xfId="5444"/>
    <cellStyle name="好_历年教师人数 6 2" xfId="5445"/>
    <cellStyle name="好_历年教师人数 7" xfId="5446"/>
    <cellStyle name="好_历年教师人数 8" xfId="5447"/>
    <cellStyle name="好_历年教师人数 9" xfId="5448"/>
    <cellStyle name="好_丽江汇总" xfId="5449"/>
    <cellStyle name="好_丽江汇总 2" xfId="5450"/>
    <cellStyle name="好_丽江汇总 2 2" xfId="5451"/>
    <cellStyle name="好_丽江汇总 3" xfId="5452"/>
    <cellStyle name="好_丽江汇总 3 2" xfId="5453"/>
    <cellStyle name="好_丽江汇总 4" xfId="5454"/>
    <cellStyle name="好_丽江汇总 4 2" xfId="5455"/>
    <cellStyle name="好_丽江汇总 5" xfId="5456"/>
    <cellStyle name="好_丽江汇总 5 2" xfId="5457"/>
    <cellStyle name="好_丽江汇总 6" xfId="5458"/>
    <cellStyle name="好_丽江汇总 6 2" xfId="5459"/>
    <cellStyle name="好_丽江汇总 7" xfId="5460"/>
    <cellStyle name="好_丽江汇总 8" xfId="5461"/>
    <cellStyle name="好_丽江汇总 9" xfId="5462"/>
    <cellStyle name="好_临夏州2013年第一批财政扶贫资金项目计划" xfId="5463"/>
    <cellStyle name="好_临夏州2013年第一批财政扶贫资金项目计划 2" xfId="5464"/>
    <cellStyle name="注释 2 12" xfId="5465"/>
    <cellStyle name="好_临夏州2013年第一批财政扶贫资金项目计划 2 2" xfId="5466"/>
    <cellStyle name="好_临夏州2013年第一批财政扶贫资金项目计划 2 3" xfId="5467"/>
    <cellStyle name="好_临夏州2013年第一批财政扶贫资金项目计划 2 4" xfId="5468"/>
    <cellStyle name="好_临夏州2013年第一批财政扶贫资金项目计划 3" xfId="5469"/>
    <cellStyle name="注释 2 13" xfId="5470"/>
    <cellStyle name="好_临夏州2013年第一批财政扶贫资金项目计划 3 2" xfId="5471"/>
    <cellStyle name="好_临夏州2013年第一批财政扶贫资金项目计划 3 3" xfId="5472"/>
    <cellStyle name="好_临夏州2013年第一批财政扶贫资金项目计划 3 4" xfId="5473"/>
    <cellStyle name="好_临夏州2013年第一批财政扶贫资金项目计划 4" xfId="5474"/>
    <cellStyle name="好_临夏州2013年第一批财政扶贫资金项目计划 5" xfId="5475"/>
    <cellStyle name="好_临夏州2013年第一批财政扶贫资金项目计划 6" xfId="5476"/>
    <cellStyle name="好_临夏州2013年第一批财政扶贫资金项目计划 7" xfId="5477"/>
    <cellStyle name="好_三季度－表二" xfId="5478"/>
    <cellStyle name="链接单元格 2 2 4" xfId="5479"/>
    <cellStyle name="好_三季度－表二 2" xfId="5480"/>
    <cellStyle name="好_三季度－表二 2 2" xfId="5481"/>
    <cellStyle name="好_三季度－表二 2 2 2" xfId="5482"/>
    <cellStyle name="好_三季度－表二 2 3" xfId="5483"/>
    <cellStyle name="好_三季度－表二 3" xfId="5484"/>
    <cellStyle name="好_三季度－表二 3 2" xfId="5485"/>
    <cellStyle name="好_三季度－表二 4" xfId="5486"/>
    <cellStyle name="好_三季度－表二 4 2" xfId="5487"/>
    <cellStyle name="好_三季度－表二 5" xfId="5488"/>
    <cellStyle name="好_卫生部门" xfId="5489"/>
    <cellStyle name="好_卫生部门 2" xfId="5490"/>
    <cellStyle name="好_卫生部门 2 2 2" xfId="5491"/>
    <cellStyle name="好_文体广播部门" xfId="5492"/>
    <cellStyle name="好_文体广播部门 2" xfId="5493"/>
    <cellStyle name="好_文体广播部门 2 2" xfId="5494"/>
    <cellStyle name="好_文体广播部门 3" xfId="5495"/>
    <cellStyle name="好_文体广播部门 3 2" xfId="5496"/>
    <cellStyle name="好_文体广播部门 4" xfId="5497"/>
    <cellStyle name="好_文体广播部门 4 2" xfId="5498"/>
    <cellStyle name="好_文体广播部门 5" xfId="5499"/>
    <cellStyle name="好_文体广播部门 5 2" xfId="5500"/>
    <cellStyle name="好_文体广播部门 6" xfId="5501"/>
    <cellStyle name="好_文体广播部门 6 2" xfId="5502"/>
    <cellStyle name="好_文体广播部门 7" xfId="5503"/>
    <cellStyle name="好_文体广播部门 8" xfId="5504"/>
    <cellStyle name="好_文体广播部门 9" xfId="5505"/>
    <cellStyle name="好_下半年禁毒办案经费分配2544.3万元" xfId="5506"/>
    <cellStyle name="好_下半年禁毒办案经费分配2544.3万元 2" xfId="5507"/>
    <cellStyle name="好_下半年禁毒办案经费分配2544.3万元 3" xfId="5508"/>
    <cellStyle name="好_下半年禁毒办案经费分配2544.3万元 4" xfId="5509"/>
    <cellStyle name="好_下半年禁毒办案经费分配2544.3万元 5" xfId="5510"/>
    <cellStyle name="好_下半年禁毒办案经费分配2544.3万元 6" xfId="5511"/>
    <cellStyle name="好_下半年禁吸戒毒经费1000万元" xfId="5512"/>
    <cellStyle name="好_下半年禁吸戒毒经费1000万元 2" xfId="5513"/>
    <cellStyle name="好_下半年禁吸戒毒经费1000万元 2 2" xfId="5514"/>
    <cellStyle name="好_下半年禁吸戒毒经费1000万元 2 3" xfId="5515"/>
    <cellStyle name="好_下半年禁吸戒毒经费1000万元 3" xfId="5516"/>
    <cellStyle name="好_下半年禁吸戒毒经费1000万元 4" xfId="5517"/>
    <cellStyle name="好_下半年禁吸戒毒经费1000万元 4 2" xfId="5518"/>
    <cellStyle name="好_下半年禁吸戒毒经费1000万元 5" xfId="5519"/>
    <cellStyle name="好_县公司" xfId="5520"/>
    <cellStyle name="好_县公司 2" xfId="5521"/>
    <cellStyle name="好_县公司 2 2" xfId="5522"/>
    <cellStyle name="好_县公司 2 2 2" xfId="5523"/>
    <cellStyle name="好_县公司 2 3" xfId="5524"/>
    <cellStyle name="好_县公司 3" xfId="5525"/>
    <cellStyle name="好_县公司 3 2" xfId="5526"/>
    <cellStyle name="好_县公司 4 2" xfId="5527"/>
    <cellStyle name="好_县公司 5" xfId="5528"/>
    <cellStyle name="好_县级公安机关公用经费标准奖励测算方案（定稿）" xfId="5529"/>
    <cellStyle name="好_县级公安机关公用经费标准奖励测算方案（定稿） 2" xfId="5530"/>
    <cellStyle name="好_县级公安机关公用经费标准奖励测算方案（定稿） 2 2" xfId="5531"/>
    <cellStyle name="好_县级公安机关公用经费标准奖励测算方案（定稿） 2 2 2" xfId="5532"/>
    <cellStyle name="好_县级公安机关公用经费标准奖励测算方案（定稿） 2 3" xfId="5533"/>
    <cellStyle name="好_县级公安机关公用经费标准奖励测算方案（定稿） 3" xfId="5534"/>
    <cellStyle name="好_县级公安机关公用经费标准奖励测算方案（定稿） 3 2" xfId="5535"/>
    <cellStyle name="好_县级公安机关公用经费标准奖励测算方案（定稿） 4" xfId="5536"/>
    <cellStyle name="好_县级公安机关公用经费标准奖励测算方案（定稿） 4 2" xfId="5537"/>
    <cellStyle name="好_县级公安机关公用经费标准奖励测算方案（定稿） 5" xfId="5538"/>
    <cellStyle name="好_县级基础数据" xfId="5539"/>
    <cellStyle name="好_县级基础数据 2" xfId="5540"/>
    <cellStyle name="好_县级基础数据 3" xfId="5541"/>
    <cellStyle name="好_县级基础数据 3 2" xfId="5542"/>
    <cellStyle name="好_县级基础数据 4" xfId="5543"/>
    <cellStyle name="好_县级基础数据 4 2" xfId="5544"/>
    <cellStyle name="好_县级基础数据 5" xfId="5545"/>
    <cellStyle name="好_县级基础数据 5 2" xfId="5546"/>
    <cellStyle name="好_县级基础数据 6" xfId="5547"/>
    <cellStyle name="好_县级基础数据 7" xfId="5548"/>
    <cellStyle name="好_县级基础数据 8" xfId="5549"/>
    <cellStyle name="好_县级基础数据 9" xfId="5550"/>
    <cellStyle name="好_业务工作量指标 2" xfId="5551"/>
    <cellStyle name="好_业务工作量指标 2 2" xfId="5552"/>
    <cellStyle name="好_业务工作量指标 2 2 2" xfId="5553"/>
    <cellStyle name="好_业务工作量指标 3" xfId="5554"/>
    <cellStyle name="好_业务工作量指标 3 2" xfId="5555"/>
    <cellStyle name="好_业务工作量指标 4" xfId="5556"/>
    <cellStyle name="好_业务工作量指标 4 2" xfId="5557"/>
    <cellStyle name="好_业务工作量指标 5" xfId="5558"/>
    <cellStyle name="好_义务教育阶段教职工人数（教育厅提供最终）" xfId="5559"/>
    <cellStyle name="好_义务教育阶段教职工人数（教育厅提供最终） 2" xfId="5560"/>
    <cellStyle name="好_义务教育阶段教职工人数（教育厅提供最终） 2 2" xfId="5561"/>
    <cellStyle name="好_义务教育阶段教职工人数（教育厅提供最终） 2 2 2" xfId="5562"/>
    <cellStyle name="好_义务教育阶段教职工人数（教育厅提供最终） 2 3" xfId="5563"/>
    <cellStyle name="好_义务教育阶段教职工人数（教育厅提供最终） 3" xfId="5564"/>
    <cellStyle name="好_义务教育阶段教职工人数（教育厅提供最终） 3 2" xfId="5565"/>
    <cellStyle name="好_义务教育阶段教职工人数（教育厅提供最终） 4" xfId="5566"/>
    <cellStyle name="好_义务教育阶段教职工人数（教育厅提供最终） 4 2" xfId="5567"/>
    <cellStyle name="好_义务教育阶段教职工人数（教育厅提供最终） 5" xfId="5568"/>
    <cellStyle name="好_银行账户情况表_2010年12月" xfId="5569"/>
    <cellStyle name="好_银行账户情况表_2010年12月 2" xfId="5570"/>
    <cellStyle name="好_银行账户情况表_2010年12月 2 2" xfId="5571"/>
    <cellStyle name="好_银行账户情况表_2010年12月 2 2 2" xfId="5572"/>
    <cellStyle name="好_银行账户情况表_2010年12月 2 3" xfId="5573"/>
    <cellStyle name="好_银行账户情况表_2010年12月 3" xfId="5574"/>
    <cellStyle name="好_银行账户情况表_2010年12月 3 2" xfId="5575"/>
    <cellStyle name="好_银行账户情况表_2010年12月 4" xfId="5576"/>
    <cellStyle name="好_银行账户情况表_2010年12月 4 2" xfId="5577"/>
    <cellStyle name="好_银行账户情况表_2010年12月 5" xfId="5578"/>
    <cellStyle name="好_云南农村义务教育统计表" xfId="5579"/>
    <cellStyle name="好_云南农村义务教育统计表 2" xfId="5580"/>
    <cellStyle name="好_云南农村义务教育统计表 3" xfId="5581"/>
    <cellStyle name="好_云南农村义务教育统计表 3 2" xfId="5582"/>
    <cellStyle name="好_云南农村义务教育统计表 4" xfId="5583"/>
    <cellStyle name="好_云南农村义务教育统计表 4 2" xfId="5584"/>
    <cellStyle name="好_云南农村义务教育统计表 5" xfId="5585"/>
    <cellStyle name="好_云南省2008年中小学教师人数统计表" xfId="5586"/>
    <cellStyle name="好_云南省2008年中小学教师人数统计表 2" xfId="5587"/>
    <cellStyle name="好_云南省2008年中小学教师人数统计表 2 2" xfId="5588"/>
    <cellStyle name="好_云南省2008年中小学教师人数统计表 3" xfId="5589"/>
    <cellStyle name="好_云南省2008年中小学教师人数统计表 3 2" xfId="5590"/>
    <cellStyle name="好_云南省2008年中小学教师人数统计表 4" xfId="5591"/>
    <cellStyle name="好_云南省2008年中小学教师人数统计表 4 2" xfId="5592"/>
    <cellStyle name="好_云南省2008年中小学教师人数统计表 5" xfId="5593"/>
    <cellStyle name="好_云南省2008年中小学教师人数统计表 6" xfId="5594"/>
    <cellStyle name="好_云南省2008年中小学教师人数统计表 6 2" xfId="5595"/>
    <cellStyle name="好_云南省2008年中小学教师人数统计表 7" xfId="5596"/>
    <cellStyle name="好_云南省2008年中小学教师人数统计表 8" xfId="5597"/>
    <cellStyle name="好_云南省2008年中小学教职工情况（教育厅提供20090101加工整理） 2" xfId="5598"/>
    <cellStyle name="好_云南省2008年中小学教职工情况（教育厅提供20090101加工整理） 2 3" xfId="5599"/>
    <cellStyle name="好_云南省2008年中小学教职工情况（教育厅提供20090101加工整理） 3" xfId="5600"/>
    <cellStyle name="好_云南省2008年中小学教职工情况（教育厅提供20090101加工整理） 3 2" xfId="5601"/>
    <cellStyle name="好_云南省2008年中小学教职工情况（教育厅提供20090101加工整理） 4" xfId="5602"/>
    <cellStyle name="好_云南省2008年中小学教职工情况（教育厅提供20090101加工整理） 4 2" xfId="5603"/>
    <cellStyle name="好_云南省2008年中小学教职工情况（教育厅提供20090101加工整理） 5" xfId="5604"/>
    <cellStyle name="好_云南省2008年转移支付测算——州市本级考核部分及政策性测算" xfId="5605"/>
    <cellStyle name="好_云南省2008年转移支付测算——州市本级考核部分及政策性测算 2" xfId="5606"/>
    <cellStyle name="好_云南省2008年转移支付测算——州市本级考核部分及政策性测算 2 2" xfId="5607"/>
    <cellStyle name="好_云南省2008年转移支付测算——州市本级考核部分及政策性测算 2 2 2" xfId="5608"/>
    <cellStyle name="好_云南省2008年转移支付测算——州市本级考核部分及政策性测算 2 3" xfId="5609"/>
    <cellStyle name="好_云南省2008年转移支付测算——州市本级考核部分及政策性测算 3" xfId="5610"/>
    <cellStyle name="好_云南省2008年转移支付测算——州市本级考核部分及政策性测算 3 2" xfId="5611"/>
    <cellStyle name="好_云南省2008年转移支付测算——州市本级考核部分及政策性测算 4" xfId="5612"/>
    <cellStyle name="好_云南省2008年转移支付测算——州市本级考核部分及政策性测算 4 2" xfId="5613"/>
    <cellStyle name="好_云南省2008年转移支付测算——州市本级考核部分及政策性测算 5" xfId="5614"/>
    <cellStyle name="好_云南水利电力有限公司" xfId="5615"/>
    <cellStyle name="好_云南水利电力有限公司 2" xfId="5616"/>
    <cellStyle name="好_云南水利电力有限公司 2 2" xfId="5617"/>
    <cellStyle name="好_云南水利电力有限公司 2 2 2" xfId="5618"/>
    <cellStyle name="好_云南水利电力有限公司 2 3" xfId="5619"/>
    <cellStyle name="好_云南水利电力有限公司 3" xfId="5620"/>
    <cellStyle name="好_云南水利电力有限公司 3 2" xfId="5621"/>
    <cellStyle name="好_云南水利电力有限公司 4" xfId="5622"/>
    <cellStyle name="好_云南水利电力有限公司 4 2" xfId="5623"/>
    <cellStyle name="好_云南水利电力有限公司 5" xfId="5624"/>
    <cellStyle name="好_指标四" xfId="5625"/>
    <cellStyle name="好_指标四 2" xfId="5626"/>
    <cellStyle name="好_指标四 2 2" xfId="5627"/>
    <cellStyle name="好_指标四 2 2 2" xfId="5628"/>
    <cellStyle name="好_指标四 2 3" xfId="5629"/>
    <cellStyle name="好_指标四 3" xfId="5630"/>
    <cellStyle name="好_指标四 3 2" xfId="5631"/>
    <cellStyle name="好_指标四 4" xfId="5632"/>
    <cellStyle name="好_指标四 4 2" xfId="5633"/>
    <cellStyle name="好_指标四 5" xfId="5634"/>
    <cellStyle name="好_指标五" xfId="5635"/>
    <cellStyle name="好_指标五 2" xfId="5636"/>
    <cellStyle name="好_指标五 2 2" xfId="5637"/>
    <cellStyle name="好_指标五 3" xfId="5638"/>
    <cellStyle name="好_指标五 3 2" xfId="5639"/>
    <cellStyle name="好_指标五 4" xfId="5640"/>
    <cellStyle name="好_指标五 4 2" xfId="5641"/>
    <cellStyle name="好_指标五 5" xfId="5642"/>
    <cellStyle name="好_指标五 5 2" xfId="5643"/>
    <cellStyle name="好_指标五 6" xfId="5644"/>
    <cellStyle name="好_指标五 6 2" xfId="5645"/>
    <cellStyle name="好_指标五 7" xfId="5646"/>
    <cellStyle name="好_指标五 8" xfId="5647"/>
    <cellStyle name="好_指标五 9" xfId="5648"/>
    <cellStyle name="后继超级链接" xfId="5649"/>
    <cellStyle name="后继超级链接 2" xfId="5650"/>
    <cellStyle name="后继超级链接 2 2" xfId="5651"/>
    <cellStyle name="后继超级链接 2 2 2" xfId="5652"/>
    <cellStyle name="后继超级链接 2 3" xfId="5653"/>
    <cellStyle name="后继超级链接 3" xfId="5654"/>
    <cellStyle name="后继超级链接 3 2" xfId="5655"/>
    <cellStyle name="后继超级链接 4" xfId="5656"/>
    <cellStyle name="后继超级链接 4 2" xfId="5657"/>
    <cellStyle name="后继超级链接 5" xfId="5658"/>
    <cellStyle name="后继超链接" xfId="5659"/>
    <cellStyle name="后继超链接 2" xfId="5660"/>
    <cellStyle name="后继超链接 2 2" xfId="5661"/>
    <cellStyle name="后继超链接 2 2 2" xfId="5662"/>
    <cellStyle name="后继超链接 2 3" xfId="5663"/>
    <cellStyle name="后继超链接 3" xfId="5664"/>
    <cellStyle name="后继超链接 3 2" xfId="5665"/>
    <cellStyle name="后继超链接 4 2" xfId="5666"/>
    <cellStyle name="汇总 2" xfId="5667"/>
    <cellStyle name="汇总 2 10" xfId="5668"/>
    <cellStyle name="汇总 2 11" xfId="5669"/>
    <cellStyle name="汇总 2 2" xfId="5670"/>
    <cellStyle name="汇总 2 2 2" xfId="5671"/>
    <cellStyle name="汇总 2 2 2 2" xfId="5672"/>
    <cellStyle name="汇总 8" xfId="5673"/>
    <cellStyle name="汇总 2 2 2 2 2" xfId="5674"/>
    <cellStyle name="汇总 8 2" xfId="5675"/>
    <cellStyle name="汇总 2 2 2 3" xfId="5676"/>
    <cellStyle name="汇总 2 2 3" xfId="5677"/>
    <cellStyle name="汇总 2 2 3 2" xfId="5678"/>
    <cellStyle name="汇总 2 2 3 2 2" xfId="5679"/>
    <cellStyle name="汇总 2 2 3 3" xfId="5680"/>
    <cellStyle name="汇总 2 2 4" xfId="5681"/>
    <cellStyle name="汇总 2 2 4 2" xfId="5682"/>
    <cellStyle name="汇总 2 2 5" xfId="5683"/>
    <cellStyle name="汇总 2 3" xfId="5684"/>
    <cellStyle name="汇总 2 3 2" xfId="5685"/>
    <cellStyle name="汇总 2 3 2 2" xfId="5686"/>
    <cellStyle name="汇总 2 3 2 2 2" xfId="5687"/>
    <cellStyle name="汇总 2 3 2 3" xfId="5688"/>
    <cellStyle name="汇总 2 3 3" xfId="5689"/>
    <cellStyle name="汇总 2 3 3 2" xfId="5690"/>
    <cellStyle name="汇总 2 3 3 2 2" xfId="5691"/>
    <cellStyle name="汇总 2 3 4" xfId="5692"/>
    <cellStyle name="汇总 2 3 4 2" xfId="5693"/>
    <cellStyle name="汇总 2 3 5" xfId="5694"/>
    <cellStyle name="汇总 2 4" xfId="5695"/>
    <cellStyle name="汇总 2 4 2" xfId="5696"/>
    <cellStyle name="汇总 2 4 2 2 2" xfId="5697"/>
    <cellStyle name="汇总 2 4 2 3" xfId="5698"/>
    <cellStyle name="汇总 2 4 3" xfId="5699"/>
    <cellStyle name="汇总 2 4 3 2" xfId="5700"/>
    <cellStyle name="汇总 2 5" xfId="5701"/>
    <cellStyle name="汇总 2 5 2" xfId="5702"/>
    <cellStyle name="汇总 2 5 2 2" xfId="5703"/>
    <cellStyle name="汇总 2 5 2 2 2" xfId="5704"/>
    <cellStyle name="汇总 2 5 2 3" xfId="5705"/>
    <cellStyle name="汇总 2 5 3" xfId="5706"/>
    <cellStyle name="汇总 2 5 3 2" xfId="5707"/>
    <cellStyle name="汇总 2 5 4" xfId="5708"/>
    <cellStyle name="汇总 2 6" xfId="5709"/>
    <cellStyle name="汇总 2 6 2" xfId="5710"/>
    <cellStyle name="汇总 2 6 2 2" xfId="5711"/>
    <cellStyle name="汇总 2 6 3" xfId="5712"/>
    <cellStyle name="汇总 2 7" xfId="5713"/>
    <cellStyle name="汇总 2 7 2" xfId="5714"/>
    <cellStyle name="汇总 2 7 2 2" xfId="5715"/>
    <cellStyle name="汇总 2 7 3" xfId="5716"/>
    <cellStyle name="汇总 2 8" xfId="5717"/>
    <cellStyle name="汇总 2 8 2" xfId="5718"/>
    <cellStyle name="汇总 2 9" xfId="5719"/>
    <cellStyle name="汇总 2 9 2" xfId="5720"/>
    <cellStyle name="汇总 3" xfId="5721"/>
    <cellStyle name="汇总 3 2" xfId="5722"/>
    <cellStyle name="汇总 3 2 2" xfId="5723"/>
    <cellStyle name="汇总 3 2 2 2" xfId="5724"/>
    <cellStyle name="汇总 3 2 3" xfId="5725"/>
    <cellStyle name="汇总 3 3" xfId="5726"/>
    <cellStyle name="汇总 3 3 2" xfId="5727"/>
    <cellStyle name="汇总 3 4" xfId="5728"/>
    <cellStyle name="汇总 4" xfId="5729"/>
    <cellStyle name="汇总 4 2" xfId="5730"/>
    <cellStyle name="汇总 4 2 2" xfId="5731"/>
    <cellStyle name="汇总 4 2 2 2" xfId="5732"/>
    <cellStyle name="汇总 4 2 3" xfId="5733"/>
    <cellStyle name="汇总 4 3" xfId="5734"/>
    <cellStyle name="汇总 4 3 2" xfId="5735"/>
    <cellStyle name="汇总 4 4" xfId="5736"/>
    <cellStyle name="汇总 5" xfId="5737"/>
    <cellStyle name="汇总 5 2" xfId="5738"/>
    <cellStyle name="汇总 6" xfId="5739"/>
    <cellStyle name="汇总 6 2" xfId="5740"/>
    <cellStyle name="汇总 7" xfId="5741"/>
    <cellStyle name="汇总 7 2" xfId="5742"/>
    <cellStyle name="货币 2" xfId="5743"/>
    <cellStyle name="货币 2 10" xfId="5744"/>
    <cellStyle name="货币 2 2" xfId="5745"/>
    <cellStyle name="货币 2 2 2" xfId="5746"/>
    <cellStyle name="货币 2 2 2 2" xfId="5747"/>
    <cellStyle name="货币 2 2 3" xfId="5748"/>
    <cellStyle name="货币 2 2 4" xfId="5749"/>
    <cellStyle name="货币 2 2 5" xfId="5750"/>
    <cellStyle name="货币 2 2 6" xfId="5751"/>
    <cellStyle name="货币 2 2 6 2" xfId="5752"/>
    <cellStyle name="货币 2 2 7" xfId="5753"/>
    <cellStyle name="货币 2 2 8" xfId="5754"/>
    <cellStyle name="货币 2 2 9" xfId="5755"/>
    <cellStyle name="货币 2 3" xfId="5756"/>
    <cellStyle name="货币 2 4" xfId="5757"/>
    <cellStyle name="货币 2 5" xfId="5758"/>
    <cellStyle name="货币 2 6" xfId="5759"/>
    <cellStyle name="货币 2 7" xfId="5760"/>
    <cellStyle name="货币 2 7 2" xfId="5761"/>
    <cellStyle name="货币 2 8" xfId="5762"/>
    <cellStyle name="货币 2 9" xfId="5763"/>
    <cellStyle name="貨幣 [0]_SGV" xfId="5764"/>
    <cellStyle name="貨幣_SGV" xfId="5765"/>
    <cellStyle name="计算 2" xfId="5766"/>
    <cellStyle name="计算 2 10" xfId="5767"/>
    <cellStyle name="计算 2 11" xfId="5768"/>
    <cellStyle name="计算 2 2" xfId="5769"/>
    <cellStyle name="计算 2 2 2" xfId="5770"/>
    <cellStyle name="计算 2 2 2 2" xfId="5771"/>
    <cellStyle name="计算 2 2 2 2 2" xfId="5772"/>
    <cellStyle name="计算 2 2 2 3" xfId="5773"/>
    <cellStyle name="计算 2 2 3" xfId="5774"/>
    <cellStyle name="计算 2 2 3 2" xfId="5775"/>
    <cellStyle name="计算 2 2 3 2 2" xfId="5776"/>
    <cellStyle name="计算 2 2 3 3" xfId="5777"/>
    <cellStyle name="计算 2 2 4" xfId="5778"/>
    <cellStyle name="计算 2 2 4 2" xfId="5779"/>
    <cellStyle name="计算 2 2 5" xfId="5780"/>
    <cellStyle name="计算 2 3" xfId="5781"/>
    <cellStyle name="计算 2 3 2" xfId="5782"/>
    <cellStyle name="计算 2 3 2 2" xfId="5783"/>
    <cellStyle name="计算 2 3 2 2 2" xfId="5784"/>
    <cellStyle name="计算 2 3 2 3" xfId="5785"/>
    <cellStyle name="计算 2 3 3" xfId="5786"/>
    <cellStyle name="计算 2 3 3 2" xfId="5787"/>
    <cellStyle name="计算 2 3 3 2 2" xfId="5788"/>
    <cellStyle name="计算 2 3 3 3" xfId="5789"/>
    <cellStyle name="计算 2 3 4" xfId="5790"/>
    <cellStyle name="计算 2 3 4 2" xfId="5791"/>
    <cellStyle name="计算 2 3 5" xfId="5792"/>
    <cellStyle name="计算 2 4" xfId="5793"/>
    <cellStyle name="计算 2 4 2" xfId="5794"/>
    <cellStyle name="计算 2 4 2 2" xfId="5795"/>
    <cellStyle name="计算 2 4 2 2 2" xfId="5796"/>
    <cellStyle name="计算 2 4 2 3" xfId="5797"/>
    <cellStyle name="计算 2 4 3" xfId="5798"/>
    <cellStyle name="计算 2 4 3 2" xfId="5799"/>
    <cellStyle name="计算 2 4 4" xfId="5800"/>
    <cellStyle name="计算 2 5" xfId="5801"/>
    <cellStyle name="计算 2 5 2" xfId="5802"/>
    <cellStyle name="计算 2 5 2 2 2" xfId="5803"/>
    <cellStyle name="计算 2 5 2 3" xfId="5804"/>
    <cellStyle name="计算 2 5 3" xfId="5805"/>
    <cellStyle name="计算 2 5 3 2" xfId="5806"/>
    <cellStyle name="计算 2 5 4" xfId="5807"/>
    <cellStyle name="计算 2 6" xfId="5808"/>
    <cellStyle name="计算 2 7" xfId="5809"/>
    <cellStyle name="计算 2 7 2" xfId="5810"/>
    <cellStyle name="计算 2 7 2 2" xfId="5811"/>
    <cellStyle name="计算 2 7 3" xfId="5812"/>
    <cellStyle name="计算 2 8" xfId="5813"/>
    <cellStyle name="计算 2 8 2" xfId="5814"/>
    <cellStyle name="计算 2 9" xfId="5815"/>
    <cellStyle name="计算 2 9 2" xfId="5816"/>
    <cellStyle name="计算 3" xfId="5817"/>
    <cellStyle name="计算 3 2" xfId="5818"/>
    <cellStyle name="计算 3 2 2" xfId="5819"/>
    <cellStyle name="计算 3 2 2 2" xfId="5820"/>
    <cellStyle name="计算 3 2 3" xfId="5821"/>
    <cellStyle name="计算 3 3" xfId="5822"/>
    <cellStyle name="计算 3 3 2" xfId="5823"/>
    <cellStyle name="计算 4" xfId="5824"/>
    <cellStyle name="计算 4 2" xfId="5825"/>
    <cellStyle name="计算 4 2 2" xfId="5826"/>
    <cellStyle name="计算 4 2 2 2" xfId="5827"/>
    <cellStyle name="计算 4 2 3" xfId="5828"/>
    <cellStyle name="计算 4 3" xfId="5829"/>
    <cellStyle name="计算 4 3 2" xfId="5830"/>
    <cellStyle name="计算 4 4" xfId="5831"/>
    <cellStyle name="计算 5" xfId="5832"/>
    <cellStyle name="计算 5 2" xfId="5833"/>
    <cellStyle name="计算 6" xfId="5834"/>
    <cellStyle name="适中 2 10" xfId="5835"/>
    <cellStyle name="计算 6 2" xfId="5836"/>
    <cellStyle name="计算 7" xfId="5837"/>
    <cellStyle name="计算 7 2" xfId="5838"/>
    <cellStyle name="计算 8" xfId="5839"/>
    <cellStyle name="计算 8 2" xfId="5840"/>
    <cellStyle name="检查单元格 2" xfId="5841"/>
    <cellStyle name="检查单元格 2 10" xfId="5842"/>
    <cellStyle name="检查单元格 2 2" xfId="5843"/>
    <cellStyle name="检查单元格 2 2 2" xfId="5844"/>
    <cellStyle name="检查单元格 2 2 2 2" xfId="5845"/>
    <cellStyle name="检查单元格 2 2 3" xfId="5846"/>
    <cellStyle name="检查单元格 2 2 3 2" xfId="5847"/>
    <cellStyle name="检查单元格 2 2 4" xfId="5848"/>
    <cellStyle name="检查单元格 2 3" xfId="5849"/>
    <cellStyle name="检查单元格 2 3 2" xfId="5850"/>
    <cellStyle name="检查单元格 2 3 2 2" xfId="5851"/>
    <cellStyle name="检查单元格 2 3 3" xfId="5852"/>
    <cellStyle name="检查单元格 2 3 3 2" xfId="5853"/>
    <cellStyle name="检查单元格 2 3 4" xfId="5854"/>
    <cellStyle name="检查单元格 2 4" xfId="5855"/>
    <cellStyle name="检查单元格 2 4 2" xfId="5856"/>
    <cellStyle name="检查单元格 2 4 3" xfId="5857"/>
    <cellStyle name="检查单元格 2 5" xfId="5858"/>
    <cellStyle name="检查单元格 2 5 2" xfId="5859"/>
    <cellStyle name="检查单元格 2 5 2 2" xfId="5860"/>
    <cellStyle name="检查单元格 2 6" xfId="5861"/>
    <cellStyle name="检查单元格 2 6 2" xfId="5862"/>
    <cellStyle name="检查单元格 2 7" xfId="5863"/>
    <cellStyle name="检查单元格 2 7 2" xfId="5864"/>
    <cellStyle name="检查单元格 2 8" xfId="5865"/>
    <cellStyle name="检查单元格 2 9" xfId="5866"/>
    <cellStyle name="检查单元格 3" xfId="5867"/>
    <cellStyle name="检查单元格 3 2" xfId="5868"/>
    <cellStyle name="检查单元格 3 2 2" xfId="5869"/>
    <cellStyle name="检查单元格 3 3" xfId="5870"/>
    <cellStyle name="检查单元格 4 2" xfId="5871"/>
    <cellStyle name="检查单元格 4 2 2" xfId="5872"/>
    <cellStyle name="检查单元格 4 3" xfId="5873"/>
    <cellStyle name="检查单元格 5" xfId="5874"/>
    <cellStyle name="检查单元格 6" xfId="5875"/>
    <cellStyle name="检查单元格 7" xfId="5876"/>
    <cellStyle name="检查单元格 8" xfId="5877"/>
    <cellStyle name="解释性文本 2 2" xfId="5878"/>
    <cellStyle name="解释性文本 2 2 2" xfId="5879"/>
    <cellStyle name="解释性文本 2 2 2 2" xfId="5880"/>
    <cellStyle name="解释性文本 2 2 3" xfId="5881"/>
    <cellStyle name="解释性文本 2 2 4" xfId="5882"/>
    <cellStyle name="解释性文本 2 3" xfId="5883"/>
    <cellStyle name="解释性文本 2 3 2" xfId="5884"/>
    <cellStyle name="解释性文本 2 3 2 2" xfId="5885"/>
    <cellStyle name="解释性文本 2 3 3" xfId="5886"/>
    <cellStyle name="解释性文本 2 3 3 2" xfId="5887"/>
    <cellStyle name="解释性文本 2 3 4" xfId="5888"/>
    <cellStyle name="解释性文本 2 4" xfId="5889"/>
    <cellStyle name="解释性文本 2 4 2" xfId="5890"/>
    <cellStyle name="解释性文本 2 4 2 2" xfId="5891"/>
    <cellStyle name="解释性文本 2 4 3" xfId="5892"/>
    <cellStyle name="解释性文本 2 5" xfId="5893"/>
    <cellStyle name="解释性文本 2 5 2" xfId="5894"/>
    <cellStyle name="解释性文本 2 5 2 2" xfId="5895"/>
    <cellStyle name="解释性文本 2 5 3" xfId="5896"/>
    <cellStyle name="解释性文本 2 6" xfId="5897"/>
    <cellStyle name="解释性文本 2 6 2" xfId="5898"/>
    <cellStyle name="解释性文本 2 7" xfId="5899"/>
    <cellStyle name="解释性文本 2 7 2" xfId="5900"/>
    <cellStyle name="解释性文本 2 8" xfId="5901"/>
    <cellStyle name="解释性文本 2 9" xfId="5902"/>
    <cellStyle name="解释性文本 3" xfId="5903"/>
    <cellStyle name="解释性文本 3 2" xfId="5904"/>
    <cellStyle name="解释性文本 3 2 2" xfId="5905"/>
    <cellStyle name="解释性文本 3 3" xfId="5906"/>
    <cellStyle name="解释性文本 4" xfId="5907"/>
    <cellStyle name="解释性文本 4 2" xfId="5908"/>
    <cellStyle name="解释性文本 4 2 2" xfId="5909"/>
    <cellStyle name="解释性文本 4 3" xfId="5910"/>
    <cellStyle name="解释性文本 5" xfId="5911"/>
    <cellStyle name="解释性文本 6" xfId="5912"/>
    <cellStyle name="解释性文本 7" xfId="5913"/>
    <cellStyle name="解释性文本 8" xfId="5914"/>
    <cellStyle name="借出原因" xfId="5915"/>
    <cellStyle name="警告文本 2" xfId="5916"/>
    <cellStyle name="警告文本 2 10" xfId="5917"/>
    <cellStyle name="警告文本 2 2" xfId="5918"/>
    <cellStyle name="警告文本 2 2 2" xfId="5919"/>
    <cellStyle name="警告文本 2 2 2 2" xfId="5920"/>
    <cellStyle name="警告文本 2 2 3" xfId="5921"/>
    <cellStyle name="警告文本 2 2 3 2" xfId="5922"/>
    <cellStyle name="警告文本 2 2 4" xfId="5923"/>
    <cellStyle name="警告文本 2 3" xfId="5924"/>
    <cellStyle name="警告文本 2 3 2" xfId="5925"/>
    <cellStyle name="警告文本 2 3 2 2" xfId="5926"/>
    <cellStyle name="警告文本 2 3 3" xfId="5927"/>
    <cellStyle name="警告文本 2 3 3 2" xfId="5928"/>
    <cellStyle name="警告文本 2 3 4" xfId="5929"/>
    <cellStyle name="警告文本 2 4" xfId="5930"/>
    <cellStyle name="警告文本 2 4 2" xfId="5931"/>
    <cellStyle name="警告文本 2 4 2 2" xfId="5932"/>
    <cellStyle name="警告文本 2 4 3" xfId="5933"/>
    <cellStyle name="警告文本 2 5" xfId="5934"/>
    <cellStyle name="警告文本 2 5 2" xfId="5935"/>
    <cellStyle name="警告文本 2 5 2 2" xfId="5936"/>
    <cellStyle name="警告文本 2 5 3" xfId="5937"/>
    <cellStyle name="警告文本 2 6" xfId="5938"/>
    <cellStyle name="警告文本 2 6 2" xfId="5939"/>
    <cellStyle name="警告文本 2 7" xfId="5940"/>
    <cellStyle name="警告文本 2 7 2" xfId="5941"/>
    <cellStyle name="警告文本 2 8" xfId="5942"/>
    <cellStyle name="警告文本 2 9" xfId="5943"/>
    <cellStyle name="警告文本 3" xfId="5944"/>
    <cellStyle name="警告文本 3 2" xfId="5945"/>
    <cellStyle name="警告文本 3 2 2" xfId="5946"/>
    <cellStyle name="警告文本 3 3" xfId="5947"/>
    <cellStyle name="警告文本 4" xfId="5948"/>
    <cellStyle name="警告文本 4 2" xfId="5949"/>
    <cellStyle name="警告文本 4 2 2" xfId="5950"/>
    <cellStyle name="警告文本 4 3" xfId="5951"/>
    <cellStyle name="警告文本 5" xfId="5952"/>
    <cellStyle name="警告文本 6" xfId="5953"/>
    <cellStyle name="警告文本 7" xfId="5954"/>
    <cellStyle name="警告文本 8" xfId="5955"/>
    <cellStyle name="链接单元格 2 10" xfId="5956"/>
    <cellStyle name="链接单元格 2 2" xfId="5957"/>
    <cellStyle name="链接单元格 2 2 2" xfId="5958"/>
    <cellStyle name="链接单元格 2 2 2 2" xfId="5959"/>
    <cellStyle name="链接单元格 2 2 3" xfId="5960"/>
    <cellStyle name="链接单元格 2 2 3 2" xfId="5961"/>
    <cellStyle name="链接单元格 2 3" xfId="5962"/>
    <cellStyle name="链接单元格 2 3 2" xfId="5963"/>
    <cellStyle name="链接单元格 2 3 2 2" xfId="5964"/>
    <cellStyle name="链接单元格 2 3 3" xfId="5965"/>
    <cellStyle name="链接单元格 2 3 3 2" xfId="5966"/>
    <cellStyle name="链接单元格 2 3 4" xfId="5967"/>
    <cellStyle name="链接单元格 2 4" xfId="5968"/>
    <cellStyle name="链接单元格 2 4 2" xfId="5969"/>
    <cellStyle name="链接单元格 2 4 2 2" xfId="5970"/>
    <cellStyle name="链接单元格 2 4 3" xfId="5971"/>
    <cellStyle name="链接单元格 2 5" xfId="5972"/>
    <cellStyle name="链接单元格 2 5 2" xfId="5973"/>
    <cellStyle name="链接单元格 2 5 2 2" xfId="5974"/>
    <cellStyle name="链接单元格 2 6" xfId="5975"/>
    <cellStyle name="链接单元格 2 7" xfId="5976"/>
    <cellStyle name="链接单元格 2 8" xfId="5977"/>
    <cellStyle name="链接单元格 2 9" xfId="5978"/>
    <cellStyle name="链接单元格 3" xfId="5979"/>
    <cellStyle name="链接单元格 3 2" xfId="5980"/>
    <cellStyle name="链接单元格 3 2 2" xfId="5981"/>
    <cellStyle name="链接单元格 3 3" xfId="5982"/>
    <cellStyle name="链接单元格 4" xfId="5983"/>
    <cellStyle name="链接单元格 4 2" xfId="5984"/>
    <cellStyle name="链接单元格 4 2 2" xfId="5985"/>
    <cellStyle name="链接单元格 4 3" xfId="5986"/>
    <cellStyle name="链接单元格 5" xfId="5987"/>
    <cellStyle name="链接单元格 6" xfId="5988"/>
    <cellStyle name="链接单元格 7" xfId="5989"/>
    <cellStyle name="链接单元格 8" xfId="5990"/>
    <cellStyle name="霓付 [0]_ +Foil &amp; -FOIL &amp; PAPER" xfId="5991"/>
    <cellStyle name="霓付_ +Foil &amp; -FOIL &amp; PAPER" xfId="5992"/>
    <cellStyle name="烹拳 [0]_ +Foil &amp; -FOIL &amp; PAPER" xfId="5993"/>
    <cellStyle name="烹拳_ +Foil &amp; -FOIL &amp; PAPER" xfId="5994"/>
    <cellStyle name="普通_ 白土" xfId="5995"/>
    <cellStyle name="千分位[0]_ 白土" xfId="5996"/>
    <cellStyle name="千分位_ 白土" xfId="5997"/>
    <cellStyle name="千位[0]_ 方正PC" xfId="5998"/>
    <cellStyle name="千位_ 方正PC" xfId="5999"/>
    <cellStyle name="千位分隔 2" xfId="6000"/>
    <cellStyle name="千位分隔 2 2" xfId="6001"/>
    <cellStyle name="千位分隔 2 2 2" xfId="6002"/>
    <cellStyle name="千位分隔 2 3" xfId="6003"/>
    <cellStyle name="千位分隔 2 4" xfId="6004"/>
    <cellStyle name="千位分隔 2 5" xfId="6005"/>
    <cellStyle name="千位分隔 2 6" xfId="6006"/>
    <cellStyle name="千位分隔 2 6 2" xfId="6007"/>
    <cellStyle name="千位分隔 2 7" xfId="6008"/>
    <cellStyle name="千位分隔 2 8" xfId="6009"/>
    <cellStyle name="千位分隔 3" xfId="6010"/>
    <cellStyle name="千位分隔 3 2" xfId="6011"/>
    <cellStyle name="千位分隔 3 2 2" xfId="6012"/>
    <cellStyle name="千位分隔 3 3" xfId="6013"/>
    <cellStyle name="千位分隔 3 4" xfId="6014"/>
    <cellStyle name="千位分隔 3 5" xfId="6015"/>
    <cellStyle name="千位分隔 3 6" xfId="6016"/>
    <cellStyle name="千位分隔 3 6 2" xfId="6017"/>
    <cellStyle name="千位分隔 3 7" xfId="6018"/>
    <cellStyle name="千位分隔 3 8" xfId="6019"/>
    <cellStyle name="千位分隔[0] 2" xfId="6020"/>
    <cellStyle name="千位分隔[0] 2 2" xfId="6021"/>
    <cellStyle name="千位分隔[0] 2 2 2" xfId="6022"/>
    <cellStyle name="千位分隔[0] 2 3" xfId="6023"/>
    <cellStyle name="千位分隔[0] 2 4" xfId="6024"/>
    <cellStyle name="千位分隔[0] 2 5" xfId="6025"/>
    <cellStyle name="千位分隔[0] 2 6" xfId="6026"/>
    <cellStyle name="千位分隔[0] 2 6 2" xfId="6027"/>
    <cellStyle name="千位分隔[0] 2 7" xfId="6028"/>
    <cellStyle name="千位分隔[0] 2 8" xfId="6029"/>
    <cellStyle name="强调 1" xfId="6030"/>
    <cellStyle name="强调 1 2" xfId="6031"/>
    <cellStyle name="强调 1 2 2" xfId="6032"/>
    <cellStyle name="强调 1 2 2 2" xfId="6033"/>
    <cellStyle name="强调 1 2 3" xfId="6034"/>
    <cellStyle name="强调 1 3" xfId="6035"/>
    <cellStyle name="强调 1 3 2" xfId="6036"/>
    <cellStyle name="强调 1 4" xfId="6037"/>
    <cellStyle name="强调 1 4 2" xfId="6038"/>
    <cellStyle name="强调 1 5" xfId="6039"/>
    <cellStyle name="强调 2" xfId="6040"/>
    <cellStyle name="强调 2 2" xfId="6041"/>
    <cellStyle name="强调 2 2 2" xfId="6042"/>
    <cellStyle name="强调 2 2 2 2" xfId="6043"/>
    <cellStyle name="强调 2 2 3" xfId="6044"/>
    <cellStyle name="强调 2 3" xfId="6045"/>
    <cellStyle name="强调 2 3 2" xfId="6046"/>
    <cellStyle name="强调 2 4" xfId="6047"/>
    <cellStyle name="强调 2 4 2" xfId="6048"/>
    <cellStyle name="强调 2 5" xfId="6049"/>
    <cellStyle name="强调 3" xfId="6050"/>
    <cellStyle name="强调 3 2" xfId="6051"/>
    <cellStyle name="强调 3 2 2" xfId="6052"/>
    <cellStyle name="强调 3 2 2 2" xfId="6053"/>
    <cellStyle name="强调 3 2 3" xfId="6054"/>
    <cellStyle name="强调文字颜色 1 2 10" xfId="6055"/>
    <cellStyle name="强调文字颜色 1 2 2 2" xfId="6056"/>
    <cellStyle name="强调文字颜色 1 2 2 2 2" xfId="6057"/>
    <cellStyle name="强调文字颜色 1 2 2 3" xfId="6058"/>
    <cellStyle name="强调文字颜色 1 2 2 3 2" xfId="6059"/>
    <cellStyle name="强调文字颜色 1 2 2 4" xfId="6060"/>
    <cellStyle name="强调文字颜色 1 2 3" xfId="6061"/>
    <cellStyle name="强调文字颜色 1 2 3 2" xfId="6062"/>
    <cellStyle name="强调文字颜色 1 2 3 2 2" xfId="6063"/>
    <cellStyle name="强调文字颜色 1 2 3 3" xfId="6064"/>
    <cellStyle name="强调文字颜色 1 2 3 3 2" xfId="6065"/>
    <cellStyle name="强调文字颜色 1 2 3 4" xfId="6066"/>
    <cellStyle name="强调文字颜色 1 2 4" xfId="6067"/>
    <cellStyle name="强调文字颜色 1 2 4 2" xfId="6068"/>
    <cellStyle name="强调文字颜色 1 2 4 2 2" xfId="6069"/>
    <cellStyle name="强调文字颜色 1 2 4 3" xfId="6070"/>
    <cellStyle name="强调文字颜色 1 2 5" xfId="6071"/>
    <cellStyle name="强调文字颜色 1 2 5 2" xfId="6072"/>
    <cellStyle name="强调文字颜色 1 2 5 3" xfId="6073"/>
    <cellStyle name="强调文字颜色 1 2 6" xfId="6074"/>
    <cellStyle name="强调文字颜色 1 2 6 2" xfId="6075"/>
    <cellStyle name="强调文字颜色 1 2 7" xfId="6076"/>
    <cellStyle name="强调文字颜色 1 2 7 2" xfId="6077"/>
    <cellStyle name="强调文字颜色 1 2 8" xfId="6078"/>
    <cellStyle name="强调文字颜色 1 2 9" xfId="6079"/>
    <cellStyle name="强调文字颜色 1 3 2 2" xfId="6080"/>
    <cellStyle name="强调文字颜色 1 3 3" xfId="6081"/>
    <cellStyle name="强调文字颜色 1 4" xfId="6082"/>
    <cellStyle name="强调文字颜色 1 4 2" xfId="6083"/>
    <cellStyle name="强调文字颜色 1 4 2 2" xfId="6084"/>
    <cellStyle name="强调文字颜色 1 4 3" xfId="6085"/>
    <cellStyle name="强调文字颜色 1 5" xfId="6086"/>
    <cellStyle name="强调文字颜色 1 6" xfId="6087"/>
    <cellStyle name="强调文字颜色 1 7" xfId="6088"/>
    <cellStyle name="强调文字颜色 1 8" xfId="6089"/>
    <cellStyle name="强调文字颜色 2 2" xfId="6090"/>
    <cellStyle name="强调文字颜色 2 2 10" xfId="6091"/>
    <cellStyle name="强调文字颜色 2 2 8" xfId="6092"/>
    <cellStyle name="强调文字颜色 2 2 9" xfId="6093"/>
    <cellStyle name="强调文字颜色 2 3" xfId="6094"/>
    <cellStyle name="强调文字颜色 2 3 2" xfId="6095"/>
    <cellStyle name="强调文字颜色 2 3 2 2" xfId="6096"/>
    <cellStyle name="强调文字颜色 2 3 3" xfId="6097"/>
    <cellStyle name="强调文字颜色 2 4" xfId="6098"/>
    <cellStyle name="强调文字颜色 2 4 2" xfId="6099"/>
    <cellStyle name="强调文字颜色 2 4 2 2" xfId="6100"/>
    <cellStyle name="强调文字颜色 2 4 3" xfId="6101"/>
    <cellStyle name="强调文字颜色 2 5" xfId="6102"/>
    <cellStyle name="强调文字颜色 2 6" xfId="6103"/>
    <cellStyle name="强调文字颜色 2 7" xfId="6104"/>
    <cellStyle name="强调文字颜色 2 8" xfId="6105"/>
    <cellStyle name="强调文字颜色 3 2" xfId="6106"/>
    <cellStyle name="强调文字颜色 3 2 10" xfId="6107"/>
    <cellStyle name="强调文字颜色 3 2 2" xfId="6108"/>
    <cellStyle name="强调文字颜色 3 2 2 2" xfId="6109"/>
    <cellStyle name="强调文字颜色 3 2 2 2 2" xfId="6110"/>
    <cellStyle name="强调文字颜色 3 2 2 3" xfId="6111"/>
    <cellStyle name="强调文字颜色 3 2 2 3 2" xfId="6112"/>
    <cellStyle name="强调文字颜色 3 2 2 4" xfId="6113"/>
    <cellStyle name="强调文字颜色 3 2 3" xfId="6114"/>
    <cellStyle name="强调文字颜色 3 2 3 2" xfId="6115"/>
    <cellStyle name="强调文字颜色 3 2 3 2 2" xfId="6116"/>
    <cellStyle name="强调文字颜色 3 2 3 3 2" xfId="6117"/>
    <cellStyle name="强调文字颜色 3 2 3 4" xfId="6118"/>
    <cellStyle name="强调文字颜色 3 2 4" xfId="6119"/>
    <cellStyle name="强调文字颜色 3 2 4 2" xfId="6120"/>
    <cellStyle name="强调文字颜色 3 2 4 2 2" xfId="6121"/>
    <cellStyle name="强调文字颜色 3 2 5" xfId="6122"/>
    <cellStyle name="强调文字颜色 3 2 5 2" xfId="6123"/>
    <cellStyle name="强调文字颜色 3 2 5 2 2" xfId="6124"/>
    <cellStyle name="强调文字颜色 3 2 5 3" xfId="6125"/>
    <cellStyle name="强调文字颜色 3 2 6" xfId="6126"/>
    <cellStyle name="强调文字颜色 3 2 6 2" xfId="6127"/>
    <cellStyle name="强调文字颜色 3 2 7" xfId="6128"/>
    <cellStyle name="强调文字颜色 3 2 8" xfId="6129"/>
    <cellStyle name="强调文字颜色 3 2 9" xfId="6130"/>
    <cellStyle name="强调文字颜色 3 3" xfId="6131"/>
    <cellStyle name="强调文字颜色 3 3 2" xfId="6132"/>
    <cellStyle name="强调文字颜色 3 3 2 2" xfId="6133"/>
    <cellStyle name="强调文字颜色 3 3 3" xfId="6134"/>
    <cellStyle name="强调文字颜色 3 4" xfId="6135"/>
    <cellStyle name="强调文字颜色 3 4 2" xfId="6136"/>
    <cellStyle name="强调文字颜色 3 4 2 2" xfId="6137"/>
    <cellStyle name="强调文字颜色 3 4 3" xfId="6138"/>
    <cellStyle name="强调文字颜色 3 5" xfId="6139"/>
    <cellStyle name="强调文字颜色 3 6" xfId="6140"/>
    <cellStyle name="强调文字颜色 3 7" xfId="6141"/>
    <cellStyle name="强调文字颜色 3 8" xfId="6142"/>
    <cellStyle name="强调文字颜色 4 2" xfId="6143"/>
    <cellStyle name="强调文字颜色 4 2 10" xfId="6144"/>
    <cellStyle name="强调文字颜色 4 2 2" xfId="6145"/>
    <cellStyle name="强调文字颜色 4 2 2 2" xfId="6146"/>
    <cellStyle name="强调文字颜色 4 2 2 2 2" xfId="6147"/>
    <cellStyle name="强调文字颜色 4 2 2 3" xfId="6148"/>
    <cellStyle name="强调文字颜色 4 2 2 4" xfId="6149"/>
    <cellStyle name="强调文字颜色 4 2 3" xfId="6150"/>
    <cellStyle name="强调文字颜色 4 2 3 2" xfId="6151"/>
    <cellStyle name="强调文字颜色 4 2 3 2 2" xfId="6152"/>
    <cellStyle name="强调文字颜色 4 2 3 3" xfId="6153"/>
    <cellStyle name="强调文字颜色 4 2 3 4" xfId="6154"/>
    <cellStyle name="强调文字颜色 4 2 4" xfId="6155"/>
    <cellStyle name="强调文字颜色 4 2 4 2" xfId="6156"/>
    <cellStyle name="强调文字颜色 4 2 4 2 2" xfId="6157"/>
    <cellStyle name="强调文字颜色 4 2 4 3" xfId="6158"/>
    <cellStyle name="强调文字颜色 4 2 5" xfId="6159"/>
    <cellStyle name="强调文字颜色 4 2 5 2" xfId="6160"/>
    <cellStyle name="强调文字颜色 4 2 5 2 2" xfId="6161"/>
    <cellStyle name="强调文字颜色 4 2 5 3" xfId="6162"/>
    <cellStyle name="强调文字颜色 4 2 6" xfId="6163"/>
    <cellStyle name="强调文字颜色 4 2 6 2" xfId="6164"/>
    <cellStyle name="强调文字颜色 4 2 7" xfId="6165"/>
    <cellStyle name="强调文字颜色 4 2 7 2" xfId="6166"/>
    <cellStyle name="强调文字颜色 4 2 9" xfId="6167"/>
    <cellStyle name="强调文字颜色 4 3" xfId="6168"/>
    <cellStyle name="强调文字颜色 4 3 2" xfId="6169"/>
    <cellStyle name="强调文字颜色 4 3 2 2" xfId="6170"/>
    <cellStyle name="强调文字颜色 4 3 3" xfId="6171"/>
    <cellStyle name="强调文字颜色 4 4" xfId="6172"/>
    <cellStyle name="强调文字颜色 4 4 2" xfId="6173"/>
    <cellStyle name="强调文字颜色 4 4 2 2" xfId="6174"/>
    <cellStyle name="强调文字颜色 4 4 3" xfId="6175"/>
    <cellStyle name="强调文字颜色 4 5" xfId="6176"/>
    <cellStyle name="强调文字颜色 4 6" xfId="6177"/>
    <cellStyle name="强调文字颜色 4 7" xfId="6178"/>
    <cellStyle name="强调文字颜色 4 8" xfId="6179"/>
    <cellStyle name="强调文字颜色 5 2" xfId="6180"/>
    <cellStyle name="强调文字颜色 5 2 2" xfId="6181"/>
    <cellStyle name="强调文字颜色 5 2 2 2" xfId="6182"/>
    <cellStyle name="强调文字颜色 5 2 2 2 2" xfId="6183"/>
    <cellStyle name="强调文字颜色 5 2 2 3" xfId="6184"/>
    <cellStyle name="强调文字颜色 5 2 2 3 2" xfId="6185"/>
    <cellStyle name="强调文字颜色 5 2 2 4" xfId="6186"/>
    <cellStyle name="强调文字颜色 5 2 3" xfId="6187"/>
    <cellStyle name="强调文字颜色 5 2 3 2" xfId="6188"/>
    <cellStyle name="强调文字颜色 5 2 3 2 2" xfId="6189"/>
    <cellStyle name="强调文字颜色 5 2 3 3" xfId="6190"/>
    <cellStyle name="强调文字颜色 5 2 3 4" xfId="6191"/>
    <cellStyle name="强调文字颜色 5 2 4" xfId="6192"/>
    <cellStyle name="强调文字颜色 5 2 4 2 2" xfId="6193"/>
    <cellStyle name="强调文字颜色 5 2 4 3" xfId="6194"/>
    <cellStyle name="强调文字颜色 5 2 5" xfId="6195"/>
    <cellStyle name="输出 6 2" xfId="6196"/>
    <cellStyle name="强调文字颜色 5 2 5 2" xfId="6197"/>
    <cellStyle name="强调文字颜色 5 2 5 2 2" xfId="6198"/>
    <cellStyle name="强调文字颜色 5 2 5 3" xfId="6199"/>
    <cellStyle name="强调文字颜色 5 2 6" xfId="6200"/>
    <cellStyle name="强调文字颜色 5 2 7" xfId="6201"/>
    <cellStyle name="强调文字颜色 5 2 7 2" xfId="6202"/>
    <cellStyle name="强调文字颜色 5 2 8" xfId="6203"/>
    <cellStyle name="强调文字颜色 5 2 9" xfId="6204"/>
    <cellStyle name="强调文字颜色 5 3" xfId="6205"/>
    <cellStyle name="强调文字颜色 5 3 2" xfId="6206"/>
    <cellStyle name="强调文字颜色 5 3 2 2" xfId="6207"/>
    <cellStyle name="强调文字颜色 5 3 3" xfId="6208"/>
    <cellStyle name="强调文字颜色 5 4" xfId="6209"/>
    <cellStyle name="强调文字颜色 5 4 2" xfId="6210"/>
    <cellStyle name="强调文字颜色 5 4 2 2" xfId="6211"/>
    <cellStyle name="强调文字颜色 5 4 3" xfId="6212"/>
    <cellStyle name="强调文字颜色 5 5" xfId="6213"/>
    <cellStyle name="强调文字颜色 5 6" xfId="6214"/>
    <cellStyle name="强调文字颜色 5 7" xfId="6215"/>
    <cellStyle name="强调文字颜色 5 8" xfId="6216"/>
    <cellStyle name="强调文字颜色 6 2" xfId="6217"/>
    <cellStyle name="强调文字颜色 6 2 10" xfId="6218"/>
    <cellStyle name="强调文字颜色 6 2 2" xfId="6219"/>
    <cellStyle name="强调文字颜色 6 2 2 2" xfId="6220"/>
    <cellStyle name="强调文字颜色 6 2 2 2 2" xfId="6221"/>
    <cellStyle name="强调文字颜色 6 2 2 3" xfId="6222"/>
    <cellStyle name="强调文字颜色 6 2 2 3 2" xfId="6223"/>
    <cellStyle name="强调文字颜色 6 2 2 4" xfId="6224"/>
    <cellStyle name="强调文字颜色 6 2 3 2" xfId="6225"/>
    <cellStyle name="强调文字颜色 6 2 3 2 2" xfId="6226"/>
    <cellStyle name="强调文字颜色 6 2 3 3" xfId="6227"/>
    <cellStyle name="强调文字颜色 6 2 3 3 2" xfId="6228"/>
    <cellStyle name="强调文字颜色 6 2 3 4" xfId="6229"/>
    <cellStyle name="强调文字颜色 6 2 4" xfId="6230"/>
    <cellStyle name="强调文字颜色 6 2 4 2" xfId="6231"/>
    <cellStyle name="强调文字颜色 6 2 4 2 2" xfId="6232"/>
    <cellStyle name="强调文字颜色 6 2 4 3" xfId="6233"/>
    <cellStyle name="强调文字颜色 6 2 5" xfId="6234"/>
    <cellStyle name="强调文字颜色 6 2 5 2" xfId="6235"/>
    <cellStyle name="强调文字颜色 6 2 5 2 2" xfId="6236"/>
    <cellStyle name="强调文字颜色 6 2 5 3" xfId="6237"/>
    <cellStyle name="强调文字颜色 6 2 6" xfId="6238"/>
    <cellStyle name="强调文字颜色 6 2 6 2" xfId="6239"/>
    <cellStyle name="强调文字颜色 6 2 7" xfId="6240"/>
    <cellStyle name="强调文字颜色 6 2 7 2" xfId="6241"/>
    <cellStyle name="强调文字颜色 6 2 8" xfId="6242"/>
    <cellStyle name="强调文字颜色 6 2 9" xfId="6243"/>
    <cellStyle name="强调文字颜色 6 3" xfId="6244"/>
    <cellStyle name="强调文字颜色 6 3 2" xfId="6245"/>
    <cellStyle name="强调文字颜色 6 3 2 2" xfId="6246"/>
    <cellStyle name="强调文字颜色 6 3 3" xfId="6247"/>
    <cellStyle name="强调文字颜色 6 4" xfId="6248"/>
    <cellStyle name="强调文字颜色 6 4 2" xfId="6249"/>
    <cellStyle name="强调文字颜色 6 4 2 2" xfId="6250"/>
    <cellStyle name="强调文字颜色 6 4 3" xfId="6251"/>
    <cellStyle name="强调文字颜色 6 5" xfId="6252"/>
    <cellStyle name="强调文字颜色 6 6" xfId="6253"/>
    <cellStyle name="强调文字颜色 6 7" xfId="6254"/>
    <cellStyle name="强调文字颜色 6 8" xfId="6255"/>
    <cellStyle name="日期" xfId="6256"/>
    <cellStyle name="商品名称" xfId="6257"/>
    <cellStyle name="适中 2" xfId="6258"/>
    <cellStyle name="适中 2 2" xfId="6259"/>
    <cellStyle name="适中 2 2 2" xfId="6260"/>
    <cellStyle name="适中 2 2 2 2" xfId="6261"/>
    <cellStyle name="适中 2 2 3" xfId="6262"/>
    <cellStyle name="适中 2 2 3 2" xfId="6263"/>
    <cellStyle name="适中 2 2 4" xfId="6264"/>
    <cellStyle name="适中 2 3" xfId="6265"/>
    <cellStyle name="适中 2 3 2" xfId="6266"/>
    <cellStyle name="适中 2 3 3" xfId="6267"/>
    <cellStyle name="适中 2 3 3 2" xfId="6268"/>
    <cellStyle name="适中 2 3 4" xfId="6269"/>
    <cellStyle name="适中 2 4" xfId="6270"/>
    <cellStyle name="适中 2 4 2" xfId="6271"/>
    <cellStyle name="适中 2 4 2 2" xfId="6272"/>
    <cellStyle name="适中 2 4 3" xfId="6273"/>
    <cellStyle name="适中 2 5" xfId="6274"/>
    <cellStyle name="适中 2 5 2 2" xfId="6275"/>
    <cellStyle name="适中 2 6" xfId="6276"/>
    <cellStyle name="适中 2 7" xfId="6277"/>
    <cellStyle name="适中 2 7 2" xfId="6278"/>
    <cellStyle name="适中 2 8" xfId="6279"/>
    <cellStyle name="适中 2 9" xfId="6280"/>
    <cellStyle name="适中 3 2" xfId="6281"/>
    <cellStyle name="适中 3 2 2" xfId="6282"/>
    <cellStyle name="适中 3 3" xfId="6283"/>
    <cellStyle name="适中 4" xfId="6284"/>
    <cellStyle name="适中 4 2" xfId="6285"/>
    <cellStyle name="适中 4 2 2" xfId="6286"/>
    <cellStyle name="适中 4 3" xfId="6287"/>
    <cellStyle name="适中 5" xfId="6288"/>
    <cellStyle name="适中 6" xfId="6289"/>
    <cellStyle name="适中 7" xfId="6290"/>
    <cellStyle name="适中 8" xfId="6291"/>
    <cellStyle name="输出 2" xfId="6292"/>
    <cellStyle name="输出 2 10" xfId="6293"/>
    <cellStyle name="输出 2 10 2" xfId="6294"/>
    <cellStyle name="输出 2 11" xfId="6295"/>
    <cellStyle name="输出 2 11 2" xfId="6296"/>
    <cellStyle name="输出 2 12" xfId="6297"/>
    <cellStyle name="输出 2 2" xfId="6298"/>
    <cellStyle name="输出 2 2 2" xfId="6299"/>
    <cellStyle name="输出 2 2 2 2" xfId="6300"/>
    <cellStyle name="输出 2 2 2 2 2" xfId="6301"/>
    <cellStyle name="输出 2 2 2 3" xfId="6302"/>
    <cellStyle name="输出 2 2 3" xfId="6303"/>
    <cellStyle name="输出 2 2 3 2" xfId="6304"/>
    <cellStyle name="输出 2 2 3 2 2" xfId="6305"/>
    <cellStyle name="输出 2 2 3 3" xfId="6306"/>
    <cellStyle name="输出 2 2 4" xfId="6307"/>
    <cellStyle name="输出 2 2 4 2" xfId="6308"/>
    <cellStyle name="输出 2 2 5" xfId="6309"/>
    <cellStyle name="输出 2 3" xfId="6310"/>
    <cellStyle name="输出 2 3 2" xfId="6311"/>
    <cellStyle name="输出 2 3 2 2" xfId="6312"/>
    <cellStyle name="输出 2 3 2 2 2" xfId="6313"/>
    <cellStyle name="输出 2 3 2 3" xfId="6314"/>
    <cellStyle name="输出 2 3 3" xfId="6315"/>
    <cellStyle name="输出 2 3 3 2" xfId="6316"/>
    <cellStyle name="输出 2 3 3 2 2" xfId="6317"/>
    <cellStyle name="输出 2 3 3 3" xfId="6318"/>
    <cellStyle name="输出 2 4" xfId="6319"/>
    <cellStyle name="输出 2 4 2" xfId="6320"/>
    <cellStyle name="输出 2 4 2 2" xfId="6321"/>
    <cellStyle name="输出 2 4 2 2 2" xfId="6322"/>
    <cellStyle name="输出 2 4 3" xfId="6323"/>
    <cellStyle name="输出 2 4 3 2" xfId="6324"/>
    <cellStyle name="输出 2 5" xfId="6325"/>
    <cellStyle name="输出 2 5 2" xfId="6326"/>
    <cellStyle name="输出 2 5 2 2" xfId="6327"/>
    <cellStyle name="输出 2 5 2 2 2" xfId="6328"/>
    <cellStyle name="输出 2 5 2 3" xfId="6329"/>
    <cellStyle name="输出 2 5 3" xfId="6330"/>
    <cellStyle name="输出 2 5 3 2" xfId="6331"/>
    <cellStyle name="输出 2 6" xfId="6332"/>
    <cellStyle name="输出 2 6 2" xfId="6333"/>
    <cellStyle name="输出 2 6 2 2" xfId="6334"/>
    <cellStyle name="输出 2 6 3" xfId="6335"/>
    <cellStyle name="输出 2 7" xfId="6336"/>
    <cellStyle name="输出 2 7 2" xfId="6337"/>
    <cellStyle name="输出 2 7 2 2" xfId="6338"/>
    <cellStyle name="输出 2 7 3" xfId="6339"/>
    <cellStyle name="输出 2 8" xfId="6340"/>
    <cellStyle name="输出 2 8 2" xfId="6341"/>
    <cellStyle name="输出 2 9" xfId="6342"/>
    <cellStyle name="输出 3" xfId="6343"/>
    <cellStyle name="输出 3 2" xfId="6344"/>
    <cellStyle name="输出 3 2 2" xfId="6345"/>
    <cellStyle name="输出 3 2 2 2" xfId="6346"/>
    <cellStyle name="输出 3 3" xfId="6347"/>
    <cellStyle name="输出 3 3 2" xfId="6348"/>
    <cellStyle name="输出 3 4" xfId="6349"/>
    <cellStyle name="输出 4" xfId="6350"/>
    <cellStyle name="输出 4 2" xfId="6351"/>
    <cellStyle name="输出 4 2 2" xfId="6352"/>
    <cellStyle name="输出 4 2 2 2" xfId="6353"/>
    <cellStyle name="输出 4 2 3" xfId="6354"/>
    <cellStyle name="输出 4 3" xfId="6355"/>
    <cellStyle name="输出 4 3 2" xfId="6356"/>
    <cellStyle name="输出 4 4" xfId="6357"/>
    <cellStyle name="输出 5" xfId="6358"/>
    <cellStyle name="输出 5 2" xfId="6359"/>
    <cellStyle name="输出 6" xfId="6360"/>
    <cellStyle name="输出 7" xfId="6361"/>
    <cellStyle name="输出 7 2" xfId="6362"/>
    <cellStyle name="输出 8" xfId="6363"/>
    <cellStyle name="输出 8 2" xfId="6364"/>
    <cellStyle name="输入 2 10" xfId="6365"/>
    <cellStyle name="输入 2 11" xfId="6366"/>
    <cellStyle name="输入 2 2 2 2 2" xfId="6367"/>
    <cellStyle name="输入 2 2 3 2 2" xfId="6368"/>
    <cellStyle name="输入 2 2 4 2" xfId="6369"/>
    <cellStyle name="输入 2 3 3 2" xfId="6370"/>
    <cellStyle name="输入 2 3 3 2 2" xfId="6371"/>
    <cellStyle name="输入 2 3 3 3" xfId="6372"/>
    <cellStyle name="输入 2 3 4 2" xfId="6373"/>
    <cellStyle name="输入 2 3 5" xfId="6374"/>
    <cellStyle name="输入 2 4 2 2" xfId="6375"/>
    <cellStyle name="输入 2 4 2 2 2" xfId="6376"/>
    <cellStyle name="输入 2 4 2 3" xfId="6377"/>
    <cellStyle name="输入 2 4 3 2" xfId="6378"/>
    <cellStyle name="输入 2 4 4" xfId="6379"/>
    <cellStyle name="输入 2 5 2 2" xfId="6380"/>
    <cellStyle name="输入 2 5 2 2 2" xfId="6381"/>
    <cellStyle name="输入 2 5 2 3" xfId="6382"/>
    <cellStyle name="输入 2 5 3 2" xfId="6383"/>
    <cellStyle name="输入 2 5 4" xfId="6384"/>
    <cellStyle name="输入 2 7 2" xfId="6385"/>
    <cellStyle name="输入 2 7 2 2" xfId="6386"/>
    <cellStyle name="输入 2 7 3" xfId="6387"/>
    <cellStyle name="输入 2 8" xfId="6388"/>
    <cellStyle name="输入 2 8 2" xfId="6389"/>
    <cellStyle name="输入 2 9 2" xfId="6390"/>
    <cellStyle name="输入 3 2 2 2" xfId="6391"/>
    <cellStyle name="输入 3 2 3" xfId="6392"/>
    <cellStyle name="输入 3 3 2" xfId="6393"/>
    <cellStyle name="输入 3 4" xfId="6394"/>
    <cellStyle name="输入 4" xfId="6395"/>
    <cellStyle name="输入 4 2" xfId="6396"/>
    <cellStyle name="输入 4 2 2" xfId="6397"/>
    <cellStyle name="输入 4 2 2 2" xfId="6398"/>
    <cellStyle name="输入 4 2 3" xfId="6399"/>
    <cellStyle name="输入 4 3" xfId="6400"/>
    <cellStyle name="输入 4 3 2" xfId="6401"/>
    <cellStyle name="输入 4 4" xfId="6402"/>
    <cellStyle name="输入 5" xfId="6403"/>
    <cellStyle name="输入 6" xfId="6404"/>
    <cellStyle name="输入 6 2" xfId="6405"/>
    <cellStyle name="输入 7" xfId="6406"/>
    <cellStyle name="输入 7 2" xfId="6407"/>
    <cellStyle name="注释 3" xfId="6408"/>
    <cellStyle name="数量" xfId="6409"/>
    <cellStyle name="数字" xfId="6410"/>
    <cellStyle name="数字 2" xfId="6411"/>
    <cellStyle name="数字 2 2" xfId="6412"/>
    <cellStyle name="数字 2 2 2" xfId="6413"/>
    <cellStyle name="数字 2 2 2 2" xfId="6414"/>
    <cellStyle name="数字 2 2 2 3" xfId="6415"/>
    <cellStyle name="数字 2 2 3" xfId="6416"/>
    <cellStyle name="数字 2 2 4" xfId="6417"/>
    <cellStyle name="数字 2 3" xfId="6418"/>
    <cellStyle name="数字 2 3 2" xfId="6419"/>
    <cellStyle name="数字 2 3 3" xfId="6420"/>
    <cellStyle name="数字 2 4" xfId="6421"/>
    <cellStyle name="数字 2 5" xfId="6422"/>
    <cellStyle name="数字 3" xfId="6423"/>
    <cellStyle name="数字 3 2" xfId="6424"/>
    <cellStyle name="数字 3 2 2" xfId="6425"/>
    <cellStyle name="数字 3 2 3" xfId="6426"/>
    <cellStyle name="数字 3 3" xfId="6427"/>
    <cellStyle name="数字 3 4" xfId="6428"/>
    <cellStyle name="数字 4" xfId="6429"/>
    <cellStyle name="数字 4 2" xfId="6430"/>
    <cellStyle name="数字 4 2 2" xfId="6431"/>
    <cellStyle name="数字 4 2 3" xfId="6432"/>
    <cellStyle name="数字 4 3" xfId="6433"/>
    <cellStyle name="数字 4 4" xfId="6434"/>
    <cellStyle name="数字 5" xfId="6435"/>
    <cellStyle name="数字 5 2" xfId="6436"/>
    <cellStyle name="数字 5 3" xfId="6437"/>
    <cellStyle name="数字 6" xfId="6438"/>
    <cellStyle name="数字 6 2" xfId="6439"/>
    <cellStyle name="数字 7" xfId="6440"/>
    <cellStyle name="数字 8" xfId="6441"/>
    <cellStyle name="数字 9" xfId="6442"/>
    <cellStyle name="㼿㼿㼿㼿㼿㼿" xfId="6443"/>
    <cellStyle name="㼿㼿㼿㼿㼿㼿 2" xfId="6444"/>
    <cellStyle name="㼿㼿㼿㼿㼿㼿 2 2" xfId="6445"/>
    <cellStyle name="㼿㼿㼿㼿㼿㼿 2 2 2" xfId="6446"/>
    <cellStyle name="㼿㼿㼿㼿㼿㼿 2 3" xfId="6447"/>
    <cellStyle name="㼿㼿㼿㼿㼿㼿㼿㼿㼿㼿㼿?" xfId="6448"/>
    <cellStyle name="㼿㼿㼿㼿㼿㼿㼿㼿㼿㼿㼿? 2" xfId="6449"/>
    <cellStyle name="㼿㼿㼿㼿㼿㼿㼿㼿㼿㼿㼿? 2 2" xfId="6450"/>
    <cellStyle name="㼿㼿㼿㼿㼿㼿㼿㼿㼿㼿㼿? 2 2 2" xfId="6451"/>
    <cellStyle name="㼿㼿㼿㼿㼿㼿㼿㼿㼿㼿㼿? 2 3" xfId="6452"/>
    <cellStyle name="㼿㼿㼿㼿㼿㼿㼿㼿㼿㼿㼿? 3" xfId="6453"/>
    <cellStyle name="㼿㼿㼿㼿㼿㼿㼿㼿㼿㼿㼿? 3 2" xfId="6454"/>
    <cellStyle name="㼿㼿㼿㼿㼿㼿㼿㼿㼿㼿㼿? 4 2" xfId="6455"/>
    <cellStyle name="㼿㼿㼿㼿㼿㼿㼿㼿㼿㼿㼿? 5" xfId="6456"/>
    <cellStyle name="未定义" xfId="6457"/>
    <cellStyle name="未定义 2" xfId="6458"/>
    <cellStyle name="未定义 2 2" xfId="6459"/>
    <cellStyle name="未定义 3" xfId="6460"/>
    <cellStyle name="未定义 3 2" xfId="6461"/>
    <cellStyle name="未定义 4" xfId="6462"/>
    <cellStyle name="未定义 5" xfId="6463"/>
    <cellStyle name="小数" xfId="6464"/>
    <cellStyle name="小数 2" xfId="6465"/>
    <cellStyle name="小数 2 2 2" xfId="6466"/>
    <cellStyle name="小数 2 2 2 2" xfId="6467"/>
    <cellStyle name="小数 2 2 2 3" xfId="6468"/>
    <cellStyle name="小数 2 2 3" xfId="6469"/>
    <cellStyle name="小数 2 2 4" xfId="6470"/>
    <cellStyle name="小数 2 3" xfId="6471"/>
    <cellStyle name="小数 2 3 2" xfId="6472"/>
    <cellStyle name="小数 2 3 3" xfId="6473"/>
    <cellStyle name="小数 2 4" xfId="6474"/>
    <cellStyle name="小数 2 5" xfId="6475"/>
    <cellStyle name="小数 3" xfId="6476"/>
    <cellStyle name="小数 3 2" xfId="6477"/>
    <cellStyle name="小数 3 2 2" xfId="6478"/>
    <cellStyle name="小数 3 2 3" xfId="6479"/>
    <cellStyle name="小数 3 3" xfId="6480"/>
    <cellStyle name="小数 3 4" xfId="6481"/>
    <cellStyle name="小数 4 2 2" xfId="6482"/>
    <cellStyle name="小数 4 2 3" xfId="6483"/>
    <cellStyle name="小数 4 3" xfId="6484"/>
    <cellStyle name="小数 4 4" xfId="6485"/>
    <cellStyle name="小数 5 2" xfId="6486"/>
    <cellStyle name="小数 5 3" xfId="6487"/>
    <cellStyle name="小数 6" xfId="6488"/>
    <cellStyle name="小数 6 2" xfId="6489"/>
    <cellStyle name="小数 7" xfId="6490"/>
    <cellStyle name="小数 8" xfId="6491"/>
    <cellStyle name="小数 9" xfId="6492"/>
    <cellStyle name="一般_NEGS" xfId="6493"/>
    <cellStyle name="昗弨_Pacific Region P&amp;L" xfId="6494"/>
    <cellStyle name="寘嬫愗傝_Region Orders (2)" xfId="6495"/>
    <cellStyle name="注释 2" xfId="6496"/>
    <cellStyle name="注释 2 10" xfId="6497"/>
    <cellStyle name="注释 2 10 2" xfId="6498"/>
    <cellStyle name="注释 2 11" xfId="6499"/>
    <cellStyle name="注释 2 2" xfId="6500"/>
    <cellStyle name="注释 2 2 2" xfId="6501"/>
    <cellStyle name="注释 2 2 2 2" xfId="6502"/>
    <cellStyle name="注释 2 2 3" xfId="6503"/>
    <cellStyle name="注释 2 2 3 2" xfId="6504"/>
    <cellStyle name="注释 2 2 4" xfId="6505"/>
    <cellStyle name="注释 2 2 4 2" xfId="6506"/>
    <cellStyle name="注释 2 2 5" xfId="6507"/>
    <cellStyle name="注释 2 2 5 2" xfId="6508"/>
    <cellStyle name="注释 2 2 6" xfId="6509"/>
    <cellStyle name="注释 2 3" xfId="6510"/>
    <cellStyle name="注释 2 3 2" xfId="6511"/>
    <cellStyle name="注释 2 3 2 2" xfId="6512"/>
    <cellStyle name="注释 2 3 3" xfId="6513"/>
    <cellStyle name="注释 2 3 3 2" xfId="6514"/>
    <cellStyle name="注释 2 3 4" xfId="6515"/>
    <cellStyle name="注释 2 3 4 2" xfId="6516"/>
    <cellStyle name="注释 2 3 5" xfId="6517"/>
    <cellStyle name="注释 2 4" xfId="6518"/>
    <cellStyle name="注释 2 4 2" xfId="6519"/>
    <cellStyle name="注释 2 4 2 2" xfId="6520"/>
    <cellStyle name="注释 2 4 3" xfId="6521"/>
    <cellStyle name="注释 2 4 4" xfId="6522"/>
    <cellStyle name="注释 2 4 4 2" xfId="6523"/>
    <cellStyle name="注释 2 4 5" xfId="6524"/>
    <cellStyle name="注释 2 5" xfId="6525"/>
    <cellStyle name="注释 2 5 2" xfId="6526"/>
    <cellStyle name="注释 2 6" xfId="6527"/>
    <cellStyle name="注释 2 6 2" xfId="6528"/>
    <cellStyle name="注释 2 7" xfId="6529"/>
    <cellStyle name="注释 2 7 2" xfId="6530"/>
    <cellStyle name="注释 2 8" xfId="6531"/>
    <cellStyle name="注释 2 8 2" xfId="6532"/>
    <cellStyle name="注释 2 9" xfId="6533"/>
    <cellStyle name="注释 2 9 2" xfId="6534"/>
    <cellStyle name="注释 2 9 2 2" xfId="6535"/>
    <cellStyle name="注释 2 9 3" xfId="6536"/>
    <cellStyle name="注释 3 2" xfId="6537"/>
    <cellStyle name="注释 3 2 2" xfId="6538"/>
    <cellStyle name="注释 3 3" xfId="6539"/>
    <cellStyle name="注释 3 3 2" xfId="6540"/>
    <cellStyle name="注释 3 4" xfId="6541"/>
    <cellStyle name="注释 3 4 2" xfId="6542"/>
    <cellStyle name="注释 3 5" xfId="6543"/>
    <cellStyle name="注释 4" xfId="6544"/>
    <cellStyle name="注释 4 2" xfId="6545"/>
    <cellStyle name="注释 4 2 2" xfId="6546"/>
    <cellStyle name="注释 4 3" xfId="6547"/>
    <cellStyle name="注释 4 3 2" xfId="6548"/>
    <cellStyle name="注释 4 4" xfId="6549"/>
    <cellStyle name="注释 4 4 2" xfId="6550"/>
    <cellStyle name="注释 4 5" xfId="6551"/>
    <cellStyle name="注释 5 2" xfId="6552"/>
    <cellStyle name="注释 6" xfId="6553"/>
    <cellStyle name="注释 6 2" xfId="6554"/>
    <cellStyle name="注释 7" xfId="6555"/>
    <cellStyle name="注释 7 2" xfId="6556"/>
    <cellStyle name="注释 8" xfId="6557"/>
    <cellStyle name="注释 8 2" xfId="6558"/>
    <cellStyle name="注释 8 2 2" xfId="6559"/>
    <cellStyle name="注释 8 3" xfId="6560"/>
    <cellStyle name="注释 8 3 2" xfId="6561"/>
    <cellStyle name="注释 8 4" xfId="6562"/>
    <cellStyle name="资产" xfId="6563"/>
    <cellStyle name="资产 2" xfId="6564"/>
    <cellStyle name="资产 2 2" xfId="6565"/>
    <cellStyle name="资产 3" xfId="6566"/>
    <cellStyle name="资产 4" xfId="6567"/>
    <cellStyle name="资产 5" xfId="6568"/>
    <cellStyle name="콤마 [0]_BOILER-CO1" xfId="6569"/>
    <cellStyle name="콤마_BOILER-CO1" xfId="6570"/>
    <cellStyle name="통화 [0]_BOILER-CO1" xfId="6571"/>
    <cellStyle name="표준_0N-HANDLING " xfId="6572"/>
  </cellStyles>
  <tableStyles count="0" defaultTableStyle="TableStyleMedium2"/>
  <colors>
    <mruColors>
      <color rgb="00F9FBFA"/>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abSelected="1" view="pageBreakPreview" zoomScaleNormal="85" zoomScaleSheetLayoutView="100" topLeftCell="A19" workbookViewId="0">
      <selection activeCell="F9" sqref="F9"/>
    </sheetView>
  </sheetViews>
  <sheetFormatPr defaultColWidth="9" defaultRowHeight="13.5"/>
  <cols>
    <col min="1" max="1" width="20.2916666666667" customWidth="1"/>
    <col min="2" max="2" width="11.3166666666667" style="50" customWidth="1"/>
    <col min="3" max="3" width="11.5" style="50"/>
    <col min="4" max="4" width="66.025" customWidth="1"/>
    <col min="5" max="5" width="31.075" customWidth="1"/>
    <col min="6" max="6" width="9.275" style="50" customWidth="1"/>
    <col min="7" max="7" width="11.25" style="50" customWidth="1"/>
    <col min="8" max="8" width="9.28333333333333" customWidth="1"/>
    <col min="9" max="9" width="11.7583333333333" style="51" customWidth="1"/>
  </cols>
  <sheetData>
    <row r="1" s="46" customFormat="1" ht="35.1" customHeight="1" spans="1:10">
      <c r="A1" s="52" t="s">
        <v>0</v>
      </c>
      <c r="B1" s="52"/>
      <c r="C1" s="53"/>
      <c r="D1" s="52"/>
      <c r="E1" s="52"/>
      <c r="F1" s="52"/>
      <c r="G1" s="52"/>
      <c r="H1" s="52"/>
      <c r="I1" s="102"/>
      <c r="J1" s="52"/>
    </row>
    <row r="2" s="47" customFormat="1" ht="12" customHeight="1" spans="1:10">
      <c r="A2" s="54"/>
      <c r="B2" s="55"/>
      <c r="C2" s="56"/>
      <c r="D2" s="57"/>
      <c r="E2" s="57"/>
      <c r="F2" s="58"/>
      <c r="G2" s="58" t="s">
        <v>1</v>
      </c>
      <c r="H2" s="58"/>
      <c r="I2" s="103"/>
      <c r="J2" s="58"/>
    </row>
    <row r="3" s="46" customFormat="1" ht="18" customHeight="1" spans="1:10">
      <c r="A3" s="59" t="s">
        <v>2</v>
      </c>
      <c r="B3" s="59" t="s">
        <v>3</v>
      </c>
      <c r="C3" s="60" t="s">
        <v>4</v>
      </c>
      <c r="D3" s="59"/>
      <c r="E3" s="59"/>
      <c r="F3" s="59" t="s">
        <v>5</v>
      </c>
      <c r="G3" s="59" t="s">
        <v>6</v>
      </c>
      <c r="H3" s="61" t="s">
        <v>7</v>
      </c>
      <c r="I3" s="61" t="s">
        <v>8</v>
      </c>
      <c r="J3" s="59" t="s">
        <v>9</v>
      </c>
    </row>
    <row r="4" s="46" customFormat="1" ht="35" customHeight="1" spans="1:10">
      <c r="A4" s="59"/>
      <c r="B4" s="59"/>
      <c r="C4" s="60" t="s">
        <v>10</v>
      </c>
      <c r="D4" s="59" t="s">
        <v>11</v>
      </c>
      <c r="E4" s="59" t="s">
        <v>12</v>
      </c>
      <c r="F4" s="59"/>
      <c r="G4" s="59"/>
      <c r="H4" s="62"/>
      <c r="I4" s="62"/>
      <c r="J4" s="59"/>
    </row>
    <row r="5" s="48" customFormat="1" ht="37" customHeight="1" spans="1:10">
      <c r="A5" s="63" t="s">
        <v>13</v>
      </c>
      <c r="B5" s="63"/>
      <c r="C5" s="64">
        <f>C6+C9+C25+C43</f>
        <v>2157.6</v>
      </c>
      <c r="D5" s="65"/>
      <c r="E5" s="65"/>
      <c r="F5" s="63"/>
      <c r="G5" s="63"/>
      <c r="H5" s="63"/>
      <c r="I5" s="63"/>
      <c r="J5" s="63"/>
    </row>
    <row r="6" s="49" customFormat="1" ht="40" customHeight="1" spans="1:10">
      <c r="A6" s="66" t="s">
        <v>14</v>
      </c>
      <c r="B6" s="67"/>
      <c r="C6" s="68">
        <f>SUM(C7:C8)</f>
        <v>399.55</v>
      </c>
      <c r="D6" s="69"/>
      <c r="E6" s="70"/>
      <c r="F6" s="71"/>
      <c r="G6" s="71"/>
      <c r="H6" s="71"/>
      <c r="I6" s="71"/>
      <c r="J6" s="71"/>
    </row>
    <row r="7" s="49" customFormat="1" ht="117" customHeight="1" spans="1:10">
      <c r="A7" s="72" t="s">
        <v>15</v>
      </c>
      <c r="B7" s="67" t="s">
        <v>16</v>
      </c>
      <c r="C7" s="73">
        <v>389.55</v>
      </c>
      <c r="D7" s="69" t="s">
        <v>17</v>
      </c>
      <c r="E7" s="70" t="s">
        <v>18</v>
      </c>
      <c r="F7" s="71" t="s">
        <v>19</v>
      </c>
      <c r="G7" s="71" t="s">
        <v>19</v>
      </c>
      <c r="H7" s="71" t="s">
        <v>20</v>
      </c>
      <c r="I7" s="71" t="s">
        <v>21</v>
      </c>
      <c r="J7" s="71" t="s">
        <v>22</v>
      </c>
    </row>
    <row r="8" s="49" customFormat="1" ht="120" customHeight="1" spans="1:10">
      <c r="A8" s="72" t="s">
        <v>23</v>
      </c>
      <c r="B8" s="67" t="s">
        <v>16</v>
      </c>
      <c r="C8" s="73">
        <v>10</v>
      </c>
      <c r="D8" s="69" t="s">
        <v>24</v>
      </c>
      <c r="E8" s="70" t="s">
        <v>25</v>
      </c>
      <c r="F8" s="71" t="s">
        <v>19</v>
      </c>
      <c r="G8" s="71" t="s">
        <v>19</v>
      </c>
      <c r="H8" s="71" t="s">
        <v>26</v>
      </c>
      <c r="I8" s="71" t="s">
        <v>27</v>
      </c>
      <c r="J8" s="71" t="s">
        <v>22</v>
      </c>
    </row>
    <row r="9" s="49" customFormat="1" ht="67" customHeight="1" spans="1:10">
      <c r="A9" s="74" t="s">
        <v>28</v>
      </c>
      <c r="B9" s="75"/>
      <c r="C9" s="76">
        <f>SUM(C10:C24)</f>
        <v>188.5</v>
      </c>
      <c r="D9" s="77" t="s">
        <v>29</v>
      </c>
      <c r="E9" s="78"/>
      <c r="F9" s="79"/>
      <c r="G9" s="79"/>
      <c r="H9" s="79"/>
      <c r="I9" s="79"/>
      <c r="J9" s="104"/>
    </row>
    <row r="10" s="49" customFormat="1" ht="67" customHeight="1" spans="1:10">
      <c r="A10" s="80" t="s">
        <v>30</v>
      </c>
      <c r="B10" s="67" t="s">
        <v>31</v>
      </c>
      <c r="C10" s="81">
        <v>6</v>
      </c>
      <c r="D10" s="82" t="s">
        <v>32</v>
      </c>
      <c r="E10" s="70" t="s">
        <v>33</v>
      </c>
      <c r="F10" s="83" t="s">
        <v>34</v>
      </c>
      <c r="G10" s="83" t="s">
        <v>34</v>
      </c>
      <c r="H10" s="83" t="s">
        <v>35</v>
      </c>
      <c r="I10" s="83" t="s">
        <v>36</v>
      </c>
      <c r="J10" s="71" t="s">
        <v>22</v>
      </c>
    </row>
    <row r="11" s="49" customFormat="1" ht="67" customHeight="1" spans="1:10">
      <c r="A11" s="80" t="s">
        <v>37</v>
      </c>
      <c r="B11" s="67" t="s">
        <v>31</v>
      </c>
      <c r="C11" s="81">
        <v>5</v>
      </c>
      <c r="D11" s="82" t="s">
        <v>38</v>
      </c>
      <c r="E11" s="70" t="s">
        <v>33</v>
      </c>
      <c r="F11" s="83" t="s">
        <v>34</v>
      </c>
      <c r="G11" s="83" t="s">
        <v>34</v>
      </c>
      <c r="H11" s="83" t="s">
        <v>35</v>
      </c>
      <c r="I11" s="83" t="s">
        <v>36</v>
      </c>
      <c r="J11" s="71" t="s">
        <v>22</v>
      </c>
    </row>
    <row r="12" s="49" customFormat="1" ht="67" customHeight="1" spans="1:10">
      <c r="A12" s="80" t="s">
        <v>39</v>
      </c>
      <c r="B12" s="67" t="s">
        <v>31</v>
      </c>
      <c r="C12" s="81">
        <v>10</v>
      </c>
      <c r="D12" s="82" t="s">
        <v>40</v>
      </c>
      <c r="E12" s="70" t="s">
        <v>33</v>
      </c>
      <c r="F12" s="83" t="s">
        <v>34</v>
      </c>
      <c r="G12" s="83" t="s">
        <v>34</v>
      </c>
      <c r="H12" s="83" t="s">
        <v>35</v>
      </c>
      <c r="I12" s="83" t="s">
        <v>36</v>
      </c>
      <c r="J12" s="71" t="s">
        <v>22</v>
      </c>
    </row>
    <row r="13" s="49" customFormat="1" ht="67" customHeight="1" spans="1:10">
      <c r="A13" s="80" t="s">
        <v>41</v>
      </c>
      <c r="B13" s="67" t="s">
        <v>31</v>
      </c>
      <c r="C13" s="81">
        <v>6</v>
      </c>
      <c r="D13" s="82" t="s">
        <v>42</v>
      </c>
      <c r="E13" s="70" t="s">
        <v>33</v>
      </c>
      <c r="F13" s="83" t="s">
        <v>34</v>
      </c>
      <c r="G13" s="83" t="s">
        <v>34</v>
      </c>
      <c r="H13" s="83" t="s">
        <v>35</v>
      </c>
      <c r="I13" s="83" t="s">
        <v>36</v>
      </c>
      <c r="J13" s="71" t="s">
        <v>22</v>
      </c>
    </row>
    <row r="14" s="49" customFormat="1" ht="67" customHeight="1" spans="1:10">
      <c r="A14" s="80" t="s">
        <v>43</v>
      </c>
      <c r="B14" s="67" t="s">
        <v>31</v>
      </c>
      <c r="C14" s="81">
        <v>13</v>
      </c>
      <c r="D14" s="82" t="s">
        <v>44</v>
      </c>
      <c r="E14" s="70" t="s">
        <v>33</v>
      </c>
      <c r="F14" s="83" t="s">
        <v>34</v>
      </c>
      <c r="G14" s="83" t="s">
        <v>34</v>
      </c>
      <c r="H14" s="83" t="s">
        <v>35</v>
      </c>
      <c r="I14" s="83" t="s">
        <v>36</v>
      </c>
      <c r="J14" s="71" t="s">
        <v>22</v>
      </c>
    </row>
    <row r="15" s="49" customFormat="1" ht="67" customHeight="1" spans="1:10">
      <c r="A15" s="80" t="s">
        <v>45</v>
      </c>
      <c r="B15" s="67" t="s">
        <v>31</v>
      </c>
      <c r="C15" s="81">
        <v>8</v>
      </c>
      <c r="D15" s="82" t="s">
        <v>46</v>
      </c>
      <c r="E15" s="70" t="s">
        <v>33</v>
      </c>
      <c r="F15" s="83" t="s">
        <v>34</v>
      </c>
      <c r="G15" s="83" t="s">
        <v>34</v>
      </c>
      <c r="H15" s="83" t="s">
        <v>35</v>
      </c>
      <c r="I15" s="83" t="s">
        <v>36</v>
      </c>
      <c r="J15" s="71" t="s">
        <v>22</v>
      </c>
    </row>
    <row r="16" s="49" customFormat="1" ht="67" customHeight="1" spans="1:10">
      <c r="A16" s="80" t="s">
        <v>47</v>
      </c>
      <c r="B16" s="67" t="s">
        <v>31</v>
      </c>
      <c r="C16" s="81">
        <v>14</v>
      </c>
      <c r="D16" s="82" t="s">
        <v>48</v>
      </c>
      <c r="E16" s="70" t="s">
        <v>33</v>
      </c>
      <c r="F16" s="83" t="s">
        <v>34</v>
      </c>
      <c r="G16" s="83" t="s">
        <v>34</v>
      </c>
      <c r="H16" s="83" t="s">
        <v>35</v>
      </c>
      <c r="I16" s="83" t="s">
        <v>36</v>
      </c>
      <c r="J16" s="71" t="s">
        <v>22</v>
      </c>
    </row>
    <row r="17" s="49" customFormat="1" ht="67" customHeight="1" spans="1:10">
      <c r="A17" s="80" t="s">
        <v>49</v>
      </c>
      <c r="B17" s="67" t="s">
        <v>31</v>
      </c>
      <c r="C17" s="81">
        <v>12</v>
      </c>
      <c r="D17" s="82" t="s">
        <v>50</v>
      </c>
      <c r="E17" s="70" t="s">
        <v>33</v>
      </c>
      <c r="F17" s="83" t="s">
        <v>34</v>
      </c>
      <c r="G17" s="83" t="s">
        <v>34</v>
      </c>
      <c r="H17" s="83" t="s">
        <v>35</v>
      </c>
      <c r="I17" s="83" t="s">
        <v>36</v>
      </c>
      <c r="J17" s="71" t="s">
        <v>22</v>
      </c>
    </row>
    <row r="18" s="49" customFormat="1" ht="67" customHeight="1" spans="1:10">
      <c r="A18" s="80" t="s">
        <v>51</v>
      </c>
      <c r="B18" s="67" t="s">
        <v>31</v>
      </c>
      <c r="C18" s="81">
        <v>6</v>
      </c>
      <c r="D18" s="82" t="s">
        <v>52</v>
      </c>
      <c r="E18" s="70" t="s">
        <v>33</v>
      </c>
      <c r="F18" s="83" t="s">
        <v>34</v>
      </c>
      <c r="G18" s="83" t="s">
        <v>34</v>
      </c>
      <c r="H18" s="83" t="s">
        <v>35</v>
      </c>
      <c r="I18" s="83" t="s">
        <v>36</v>
      </c>
      <c r="J18" s="71" t="s">
        <v>22</v>
      </c>
    </row>
    <row r="19" s="49" customFormat="1" ht="67" customHeight="1" spans="1:10">
      <c r="A19" s="80" t="s">
        <v>53</v>
      </c>
      <c r="B19" s="67" t="s">
        <v>31</v>
      </c>
      <c r="C19" s="81">
        <v>14</v>
      </c>
      <c r="D19" s="82" t="s">
        <v>54</v>
      </c>
      <c r="E19" s="70" t="s">
        <v>33</v>
      </c>
      <c r="F19" s="83" t="s">
        <v>34</v>
      </c>
      <c r="G19" s="83" t="s">
        <v>34</v>
      </c>
      <c r="H19" s="83" t="s">
        <v>35</v>
      </c>
      <c r="I19" s="83" t="s">
        <v>36</v>
      </c>
      <c r="J19" s="71" t="s">
        <v>22</v>
      </c>
    </row>
    <row r="20" s="49" customFormat="1" ht="67" customHeight="1" spans="1:10">
      <c r="A20" s="80" t="s">
        <v>55</v>
      </c>
      <c r="B20" s="67" t="s">
        <v>31</v>
      </c>
      <c r="C20" s="81">
        <v>12.5</v>
      </c>
      <c r="D20" s="82" t="s">
        <v>56</v>
      </c>
      <c r="E20" s="70" t="s">
        <v>33</v>
      </c>
      <c r="F20" s="83" t="s">
        <v>34</v>
      </c>
      <c r="G20" s="83" t="s">
        <v>34</v>
      </c>
      <c r="H20" s="83" t="s">
        <v>35</v>
      </c>
      <c r="I20" s="83" t="s">
        <v>36</v>
      </c>
      <c r="J20" s="71" t="s">
        <v>22</v>
      </c>
    </row>
    <row r="21" s="49" customFormat="1" ht="67" customHeight="1" spans="1:10">
      <c r="A21" s="80" t="s">
        <v>57</v>
      </c>
      <c r="B21" s="67" t="s">
        <v>31</v>
      </c>
      <c r="C21" s="81">
        <v>13</v>
      </c>
      <c r="D21" s="82" t="s">
        <v>56</v>
      </c>
      <c r="E21" s="70" t="s">
        <v>33</v>
      </c>
      <c r="F21" s="83" t="s">
        <v>34</v>
      </c>
      <c r="G21" s="83" t="s">
        <v>34</v>
      </c>
      <c r="H21" s="83" t="s">
        <v>35</v>
      </c>
      <c r="I21" s="83" t="s">
        <v>36</v>
      </c>
      <c r="J21" s="71" t="s">
        <v>22</v>
      </c>
    </row>
    <row r="22" s="49" customFormat="1" ht="67" customHeight="1" spans="1:10">
      <c r="A22" s="80" t="s">
        <v>58</v>
      </c>
      <c r="B22" s="67" t="s">
        <v>31</v>
      </c>
      <c r="C22" s="81">
        <v>16</v>
      </c>
      <c r="D22" s="82" t="s">
        <v>59</v>
      </c>
      <c r="E22" s="70" t="s">
        <v>33</v>
      </c>
      <c r="F22" s="83" t="s">
        <v>34</v>
      </c>
      <c r="G22" s="83" t="s">
        <v>34</v>
      </c>
      <c r="H22" s="83" t="s">
        <v>35</v>
      </c>
      <c r="I22" s="83" t="s">
        <v>36</v>
      </c>
      <c r="J22" s="71" t="s">
        <v>22</v>
      </c>
    </row>
    <row r="23" s="49" customFormat="1" ht="67" customHeight="1" spans="1:10">
      <c r="A23" s="80" t="s">
        <v>60</v>
      </c>
      <c r="B23" s="67" t="s">
        <v>31</v>
      </c>
      <c r="C23" s="81">
        <v>13</v>
      </c>
      <c r="D23" s="82" t="s">
        <v>61</v>
      </c>
      <c r="E23" s="70" t="s">
        <v>33</v>
      </c>
      <c r="F23" s="83" t="s">
        <v>34</v>
      </c>
      <c r="G23" s="83" t="s">
        <v>34</v>
      </c>
      <c r="H23" s="83" t="s">
        <v>35</v>
      </c>
      <c r="I23" s="83" t="s">
        <v>36</v>
      </c>
      <c r="J23" s="71" t="s">
        <v>22</v>
      </c>
    </row>
    <row r="24" s="49" customFormat="1" ht="67" customHeight="1" spans="1:10">
      <c r="A24" s="80" t="s">
        <v>62</v>
      </c>
      <c r="B24" s="67" t="s">
        <v>31</v>
      </c>
      <c r="C24" s="81">
        <v>40</v>
      </c>
      <c r="D24" s="82" t="s">
        <v>63</v>
      </c>
      <c r="E24" s="70" t="s">
        <v>33</v>
      </c>
      <c r="F24" s="83" t="s">
        <v>34</v>
      </c>
      <c r="G24" s="83" t="s">
        <v>34</v>
      </c>
      <c r="H24" s="83" t="s">
        <v>35</v>
      </c>
      <c r="I24" s="83" t="s">
        <v>36</v>
      </c>
      <c r="J24" s="71" t="s">
        <v>22</v>
      </c>
    </row>
    <row r="25" s="49" customFormat="1" ht="43" customHeight="1" spans="1:10">
      <c r="A25" s="66" t="s">
        <v>64</v>
      </c>
      <c r="B25" s="67"/>
      <c r="C25" s="84">
        <f>SUM(C26:C42)</f>
        <v>1556.1787</v>
      </c>
      <c r="D25" s="85"/>
      <c r="E25" s="86"/>
      <c r="F25" s="71"/>
      <c r="G25" s="71"/>
      <c r="H25" s="71"/>
      <c r="I25" s="71"/>
      <c r="J25" s="71"/>
    </row>
    <row r="26" s="49" customFormat="1" ht="60" customHeight="1" spans="1:10">
      <c r="A26" s="87" t="s">
        <v>65</v>
      </c>
      <c r="B26" s="88" t="s">
        <v>31</v>
      </c>
      <c r="C26" s="89">
        <v>79.9162</v>
      </c>
      <c r="D26" s="90" t="s">
        <v>66</v>
      </c>
      <c r="E26" s="91" t="s">
        <v>67</v>
      </c>
      <c r="F26" s="92" t="s">
        <v>68</v>
      </c>
      <c r="G26" s="92" t="s">
        <v>68</v>
      </c>
      <c r="H26" s="93" t="s">
        <v>69</v>
      </c>
      <c r="I26" s="90" t="s">
        <v>27</v>
      </c>
      <c r="J26" s="71" t="s">
        <v>22</v>
      </c>
    </row>
    <row r="27" s="49" customFormat="1" ht="60" customHeight="1" spans="1:10">
      <c r="A27" s="94" t="s">
        <v>70</v>
      </c>
      <c r="B27" s="88" t="s">
        <v>31</v>
      </c>
      <c r="C27" s="89">
        <v>67.3244</v>
      </c>
      <c r="D27" s="90" t="s">
        <v>71</v>
      </c>
      <c r="E27" s="91" t="s">
        <v>67</v>
      </c>
      <c r="F27" s="92" t="s">
        <v>68</v>
      </c>
      <c r="G27" s="92" t="s">
        <v>68</v>
      </c>
      <c r="H27" s="93" t="s">
        <v>69</v>
      </c>
      <c r="I27" s="90" t="s">
        <v>27</v>
      </c>
      <c r="J27" s="71" t="s">
        <v>22</v>
      </c>
    </row>
    <row r="28" s="49" customFormat="1" ht="60" customHeight="1" spans="1:10">
      <c r="A28" s="94" t="s">
        <v>72</v>
      </c>
      <c r="B28" s="88" t="s">
        <v>31</v>
      </c>
      <c r="C28" s="89">
        <v>92.2789</v>
      </c>
      <c r="D28" s="90" t="s">
        <v>73</v>
      </c>
      <c r="E28" s="91" t="s">
        <v>67</v>
      </c>
      <c r="F28" s="92" t="s">
        <v>68</v>
      </c>
      <c r="G28" s="92" t="s">
        <v>68</v>
      </c>
      <c r="H28" s="93" t="s">
        <v>69</v>
      </c>
      <c r="I28" s="90" t="s">
        <v>27</v>
      </c>
      <c r="J28" s="71" t="s">
        <v>22</v>
      </c>
    </row>
    <row r="29" s="49" customFormat="1" ht="60" customHeight="1" spans="1:10">
      <c r="A29" s="94" t="s">
        <v>74</v>
      </c>
      <c r="B29" s="88" t="s">
        <v>31</v>
      </c>
      <c r="C29" s="89">
        <v>88.4933</v>
      </c>
      <c r="D29" s="90" t="s">
        <v>75</v>
      </c>
      <c r="E29" s="91" t="s">
        <v>67</v>
      </c>
      <c r="F29" s="92" t="s">
        <v>68</v>
      </c>
      <c r="G29" s="92" t="s">
        <v>68</v>
      </c>
      <c r="H29" s="93" t="s">
        <v>69</v>
      </c>
      <c r="I29" s="90" t="s">
        <v>27</v>
      </c>
      <c r="J29" s="71" t="s">
        <v>22</v>
      </c>
    </row>
    <row r="30" s="49" customFormat="1" ht="60" customHeight="1" spans="1:10">
      <c r="A30" s="94" t="s">
        <v>76</v>
      </c>
      <c r="B30" s="88" t="s">
        <v>31</v>
      </c>
      <c r="C30" s="89">
        <v>86.5945</v>
      </c>
      <c r="D30" s="90" t="s">
        <v>77</v>
      </c>
      <c r="E30" s="91" t="s">
        <v>67</v>
      </c>
      <c r="F30" s="92" t="s">
        <v>68</v>
      </c>
      <c r="G30" s="92" t="s">
        <v>68</v>
      </c>
      <c r="H30" s="93" t="s">
        <v>69</v>
      </c>
      <c r="I30" s="90" t="s">
        <v>27</v>
      </c>
      <c r="J30" s="71" t="s">
        <v>22</v>
      </c>
    </row>
    <row r="31" s="49" customFormat="1" ht="60" customHeight="1" spans="1:10">
      <c r="A31" s="94" t="s">
        <v>78</v>
      </c>
      <c r="B31" s="88" t="s">
        <v>31</v>
      </c>
      <c r="C31" s="89">
        <v>191.3639</v>
      </c>
      <c r="D31" s="90" t="s">
        <v>79</v>
      </c>
      <c r="E31" s="91" t="s">
        <v>67</v>
      </c>
      <c r="F31" s="92" t="s">
        <v>68</v>
      </c>
      <c r="G31" s="92" t="s">
        <v>68</v>
      </c>
      <c r="H31" s="93" t="s">
        <v>69</v>
      </c>
      <c r="I31" s="90" t="s">
        <v>27</v>
      </c>
      <c r="J31" s="71" t="s">
        <v>22</v>
      </c>
    </row>
    <row r="32" s="49" customFormat="1" ht="60" customHeight="1" spans="1:10">
      <c r="A32" s="95" t="s">
        <v>80</v>
      </c>
      <c r="B32" s="88" t="s">
        <v>31</v>
      </c>
      <c r="C32" s="89">
        <v>44.5768</v>
      </c>
      <c r="D32" s="90" t="s">
        <v>81</v>
      </c>
      <c r="E32" s="91" t="s">
        <v>67</v>
      </c>
      <c r="F32" s="92" t="s">
        <v>68</v>
      </c>
      <c r="G32" s="92" t="s">
        <v>68</v>
      </c>
      <c r="H32" s="93" t="s">
        <v>69</v>
      </c>
      <c r="I32" s="90" t="s">
        <v>27</v>
      </c>
      <c r="J32" s="71" t="s">
        <v>22</v>
      </c>
    </row>
    <row r="33" s="49" customFormat="1" ht="60" customHeight="1" spans="1:10">
      <c r="A33" s="94" t="s">
        <v>82</v>
      </c>
      <c r="B33" s="88" t="s">
        <v>31</v>
      </c>
      <c r="C33" s="89">
        <v>140.3229</v>
      </c>
      <c r="D33" s="90" t="s">
        <v>83</v>
      </c>
      <c r="E33" s="91" t="s">
        <v>67</v>
      </c>
      <c r="F33" s="92" t="s">
        <v>68</v>
      </c>
      <c r="G33" s="92" t="s">
        <v>68</v>
      </c>
      <c r="H33" s="93" t="s">
        <v>69</v>
      </c>
      <c r="I33" s="90" t="s">
        <v>27</v>
      </c>
      <c r="J33" s="71" t="s">
        <v>22</v>
      </c>
    </row>
    <row r="34" s="49" customFormat="1" ht="60" customHeight="1" spans="1:10">
      <c r="A34" s="94" t="s">
        <v>84</v>
      </c>
      <c r="B34" s="88" t="s">
        <v>31</v>
      </c>
      <c r="C34" s="89">
        <v>66.08</v>
      </c>
      <c r="D34" s="90" t="s">
        <v>85</v>
      </c>
      <c r="E34" s="91" t="s">
        <v>67</v>
      </c>
      <c r="F34" s="92" t="s">
        <v>68</v>
      </c>
      <c r="G34" s="92" t="s">
        <v>68</v>
      </c>
      <c r="H34" s="93" t="s">
        <v>69</v>
      </c>
      <c r="I34" s="90" t="s">
        <v>27</v>
      </c>
      <c r="J34" s="71" t="s">
        <v>22</v>
      </c>
    </row>
    <row r="35" s="49" customFormat="1" ht="60" customHeight="1" spans="1:10">
      <c r="A35" s="94" t="s">
        <v>86</v>
      </c>
      <c r="B35" s="88" t="s">
        <v>31</v>
      </c>
      <c r="C35" s="89">
        <v>86.9364</v>
      </c>
      <c r="D35" s="90" t="s">
        <v>87</v>
      </c>
      <c r="E35" s="91" t="s">
        <v>67</v>
      </c>
      <c r="F35" s="92" t="s">
        <v>68</v>
      </c>
      <c r="G35" s="92" t="s">
        <v>68</v>
      </c>
      <c r="H35" s="93" t="s">
        <v>69</v>
      </c>
      <c r="I35" s="90" t="s">
        <v>27</v>
      </c>
      <c r="J35" s="71" t="s">
        <v>22</v>
      </c>
    </row>
    <row r="36" s="49" customFormat="1" ht="60" customHeight="1" spans="1:10">
      <c r="A36" s="94" t="s">
        <v>88</v>
      </c>
      <c r="B36" s="88" t="s">
        <v>31</v>
      </c>
      <c r="C36" s="89">
        <v>29.4428</v>
      </c>
      <c r="D36" s="90" t="s">
        <v>89</v>
      </c>
      <c r="E36" s="91" t="s">
        <v>67</v>
      </c>
      <c r="F36" s="92" t="s">
        <v>68</v>
      </c>
      <c r="G36" s="92" t="s">
        <v>68</v>
      </c>
      <c r="H36" s="93" t="s">
        <v>69</v>
      </c>
      <c r="I36" s="90" t="s">
        <v>36</v>
      </c>
      <c r="J36" s="71" t="s">
        <v>22</v>
      </c>
    </row>
    <row r="37" s="49" customFormat="1" ht="60" customHeight="1" spans="1:10">
      <c r="A37" s="96" t="s">
        <v>90</v>
      </c>
      <c r="B37" s="88" t="s">
        <v>31</v>
      </c>
      <c r="C37" s="89">
        <v>237.9883</v>
      </c>
      <c r="D37" s="90" t="s">
        <v>91</v>
      </c>
      <c r="E37" s="91" t="s">
        <v>67</v>
      </c>
      <c r="F37" s="92" t="s">
        <v>68</v>
      </c>
      <c r="G37" s="92" t="s">
        <v>68</v>
      </c>
      <c r="H37" s="93" t="s">
        <v>69</v>
      </c>
      <c r="I37" s="90" t="s">
        <v>36</v>
      </c>
      <c r="J37" s="71" t="s">
        <v>22</v>
      </c>
    </row>
    <row r="38" s="49" customFormat="1" ht="60" customHeight="1" spans="1:10">
      <c r="A38" s="96" t="s">
        <v>92</v>
      </c>
      <c r="B38" s="88" t="s">
        <v>31</v>
      </c>
      <c r="C38" s="89">
        <v>176.5832</v>
      </c>
      <c r="D38" s="90" t="s">
        <v>93</v>
      </c>
      <c r="E38" s="91" t="s">
        <v>67</v>
      </c>
      <c r="F38" s="92" t="s">
        <v>68</v>
      </c>
      <c r="G38" s="92" t="s">
        <v>68</v>
      </c>
      <c r="H38" s="93" t="s">
        <v>69</v>
      </c>
      <c r="I38" s="90" t="s">
        <v>36</v>
      </c>
      <c r="J38" s="71" t="s">
        <v>22</v>
      </c>
    </row>
    <row r="39" s="49" customFormat="1" ht="60" customHeight="1" spans="1:10">
      <c r="A39" s="96" t="s">
        <v>94</v>
      </c>
      <c r="B39" s="88" t="s">
        <v>31</v>
      </c>
      <c r="C39" s="89">
        <v>40.0597</v>
      </c>
      <c r="D39" s="90" t="s">
        <v>95</v>
      </c>
      <c r="E39" s="91" t="s">
        <v>67</v>
      </c>
      <c r="F39" s="92" t="s">
        <v>68</v>
      </c>
      <c r="G39" s="92" t="s">
        <v>68</v>
      </c>
      <c r="H39" s="93" t="s">
        <v>69</v>
      </c>
      <c r="I39" s="90" t="s">
        <v>36</v>
      </c>
      <c r="J39" s="71" t="s">
        <v>22</v>
      </c>
    </row>
    <row r="40" s="49" customFormat="1" ht="60" customHeight="1" spans="1:10">
      <c r="A40" s="96" t="s">
        <v>96</v>
      </c>
      <c r="B40" s="88" t="s">
        <v>31</v>
      </c>
      <c r="C40" s="89">
        <v>44.4507</v>
      </c>
      <c r="D40" s="90" t="s">
        <v>97</v>
      </c>
      <c r="E40" s="91" t="s">
        <v>67</v>
      </c>
      <c r="F40" s="92" t="s">
        <v>68</v>
      </c>
      <c r="G40" s="92" t="s">
        <v>68</v>
      </c>
      <c r="H40" s="93" t="s">
        <v>69</v>
      </c>
      <c r="I40" s="90" t="s">
        <v>36</v>
      </c>
      <c r="J40" s="71" t="s">
        <v>22</v>
      </c>
    </row>
    <row r="41" s="49" customFormat="1" ht="60" customHeight="1" spans="1:10">
      <c r="A41" s="95" t="s">
        <v>98</v>
      </c>
      <c r="B41" s="88" t="s">
        <v>31</v>
      </c>
      <c r="C41" s="89">
        <v>31.5286</v>
      </c>
      <c r="D41" s="90" t="s">
        <v>99</v>
      </c>
      <c r="E41" s="91" t="s">
        <v>67</v>
      </c>
      <c r="F41" s="92" t="s">
        <v>68</v>
      </c>
      <c r="G41" s="92" t="s">
        <v>68</v>
      </c>
      <c r="H41" s="93" t="s">
        <v>69</v>
      </c>
      <c r="I41" s="90" t="s">
        <v>36</v>
      </c>
      <c r="J41" s="71" t="s">
        <v>22</v>
      </c>
    </row>
    <row r="42" s="49" customFormat="1" ht="60" customHeight="1" spans="1:10">
      <c r="A42" s="94" t="s">
        <v>100</v>
      </c>
      <c r="B42" s="88" t="s">
        <v>31</v>
      </c>
      <c r="C42" s="89">
        <v>52.2381</v>
      </c>
      <c r="D42" s="90" t="s">
        <v>101</v>
      </c>
      <c r="E42" s="91" t="s">
        <v>67</v>
      </c>
      <c r="F42" s="92" t="s">
        <v>68</v>
      </c>
      <c r="G42" s="92" t="s">
        <v>68</v>
      </c>
      <c r="H42" s="93" t="s">
        <v>69</v>
      </c>
      <c r="I42" s="90" t="s">
        <v>27</v>
      </c>
      <c r="J42" s="71" t="s">
        <v>22</v>
      </c>
    </row>
    <row r="43" s="49" customFormat="1" ht="52" customHeight="1" spans="1:10">
      <c r="A43" s="97" t="s">
        <v>102</v>
      </c>
      <c r="B43" s="98"/>
      <c r="C43" s="98">
        <f>C44</f>
        <v>13.3713</v>
      </c>
      <c r="D43" s="99"/>
      <c r="E43" s="99"/>
      <c r="F43" s="100"/>
      <c r="G43" s="100"/>
      <c r="H43" s="71"/>
      <c r="I43" s="71"/>
      <c r="J43" s="71"/>
    </row>
    <row r="44" s="49" customFormat="1" ht="87" customHeight="1" spans="1:10">
      <c r="A44" s="101" t="s">
        <v>103</v>
      </c>
      <c r="B44" s="98"/>
      <c r="C44" s="98">
        <v>13.3713</v>
      </c>
      <c r="D44" s="99" t="s">
        <v>104</v>
      </c>
      <c r="E44" s="99" t="s">
        <v>105</v>
      </c>
      <c r="F44" s="100" t="s">
        <v>106</v>
      </c>
      <c r="G44" s="100" t="s">
        <v>106</v>
      </c>
      <c r="H44" s="71" t="s">
        <v>107</v>
      </c>
      <c r="I44" s="71" t="s">
        <v>108</v>
      </c>
      <c r="J44" s="71" t="s">
        <v>22</v>
      </c>
    </row>
  </sheetData>
  <autoFilter ref="A4:J44">
    <extLst/>
  </autoFilter>
  <mergeCells count="10">
    <mergeCell ref="A1:J1"/>
    <mergeCell ref="G2:J2"/>
    <mergeCell ref="C3:E3"/>
    <mergeCell ref="A3:A4"/>
    <mergeCell ref="B3:B4"/>
    <mergeCell ref="F3:F4"/>
    <mergeCell ref="G3:G4"/>
    <mergeCell ref="H3:H4"/>
    <mergeCell ref="I3:I4"/>
    <mergeCell ref="J3:J4"/>
  </mergeCells>
  <dataValidations count="1">
    <dataValidation type="list" allowBlank="1" showInputMessage="1" showErrorMessage="1" sqref="E26:E42">
      <formula1>$E$4:$E$48</formula1>
    </dataValidation>
  </dataValidations>
  <pageMargins left="0.751388888888889" right="0.751388888888889" top="1" bottom="1" header="0.5" footer="0.5"/>
  <pageSetup paperSize="9" scale="69" orientation="landscape" horizontalDpi="600"/>
  <headerFooter/>
  <ignoredErrors>
    <ignoredError sqref="C25"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3"/>
  <sheetViews>
    <sheetView workbookViewId="0">
      <selection activeCell="A1" sqref="A1:J1"/>
    </sheetView>
  </sheetViews>
  <sheetFormatPr defaultColWidth="9" defaultRowHeight="13.5"/>
  <cols>
    <col min="1" max="1" width="17.625" customWidth="1"/>
    <col min="4" max="4" width="71.125" customWidth="1"/>
    <col min="5" max="5" width="27.875" customWidth="1"/>
  </cols>
  <sheetData>
    <row r="1" ht="60" customHeight="1" spans="1:10">
      <c r="A1" s="1" t="s">
        <v>109</v>
      </c>
      <c r="B1" s="1"/>
      <c r="C1" s="2"/>
      <c r="D1" s="1"/>
      <c r="E1" s="1"/>
      <c r="F1" s="1"/>
      <c r="G1" s="1"/>
      <c r="H1" s="1"/>
      <c r="I1" s="1"/>
      <c r="J1" s="1"/>
    </row>
    <row r="2" ht="60" customHeight="1" spans="1:10">
      <c r="A2" s="3"/>
      <c r="B2" s="4"/>
      <c r="C2" s="5"/>
      <c r="D2" s="6"/>
      <c r="E2" s="6"/>
      <c r="F2" s="7"/>
      <c r="G2" s="7" t="s">
        <v>1</v>
      </c>
      <c r="H2" s="7"/>
      <c r="I2" s="7"/>
      <c r="J2" s="7"/>
    </row>
    <row r="3" ht="60" customHeight="1" spans="1:10">
      <c r="A3" s="8" t="s">
        <v>2</v>
      </c>
      <c r="B3" s="8" t="s">
        <v>3</v>
      </c>
      <c r="C3" s="9" t="s">
        <v>4</v>
      </c>
      <c r="D3" s="8"/>
      <c r="E3" s="8"/>
      <c r="F3" s="8" t="s">
        <v>5</v>
      </c>
      <c r="G3" s="8" t="s">
        <v>6</v>
      </c>
      <c r="H3" s="10" t="s">
        <v>110</v>
      </c>
      <c r="I3" s="10" t="s">
        <v>8</v>
      </c>
      <c r="J3" s="8" t="s">
        <v>9</v>
      </c>
    </row>
    <row r="4" ht="60" customHeight="1" spans="1:10">
      <c r="A4" s="8"/>
      <c r="B4" s="8"/>
      <c r="C4" s="9" t="s">
        <v>10</v>
      </c>
      <c r="D4" s="8" t="s">
        <v>11</v>
      </c>
      <c r="E4" s="8" t="s">
        <v>12</v>
      </c>
      <c r="F4" s="8"/>
      <c r="G4" s="8"/>
      <c r="H4" s="11"/>
      <c r="I4" s="11"/>
      <c r="J4" s="8"/>
    </row>
    <row r="5" ht="60" customHeight="1" spans="1:10">
      <c r="A5" s="12" t="s">
        <v>13</v>
      </c>
      <c r="B5" s="12"/>
      <c r="C5" s="13">
        <f>C6+C21+C90</f>
        <v>1340.4</v>
      </c>
      <c r="D5" s="14"/>
      <c r="E5" s="14"/>
      <c r="F5" s="12"/>
      <c r="G5" s="12"/>
      <c r="H5" s="12"/>
      <c r="I5" s="12"/>
      <c r="J5" s="12"/>
    </row>
    <row r="6" ht="60" customHeight="1" spans="1:10">
      <c r="A6" s="15" t="s">
        <v>111</v>
      </c>
      <c r="B6" s="16"/>
      <c r="C6" s="17">
        <f>C7+C20</f>
        <v>560</v>
      </c>
      <c r="D6" s="18" t="s">
        <v>112</v>
      </c>
      <c r="E6" s="19"/>
      <c r="F6" s="20"/>
      <c r="G6" s="21"/>
      <c r="H6" s="21"/>
      <c r="I6" s="20"/>
      <c r="J6" s="37"/>
    </row>
    <row r="7" ht="71" customHeight="1" spans="1:10">
      <c r="A7" s="22" t="s">
        <v>113</v>
      </c>
      <c r="B7" s="16" t="s">
        <v>31</v>
      </c>
      <c r="C7" s="23">
        <v>370</v>
      </c>
      <c r="D7" s="24" t="s">
        <v>114</v>
      </c>
      <c r="E7" s="19"/>
      <c r="F7" s="20"/>
      <c r="G7" s="21"/>
      <c r="H7" s="21"/>
      <c r="I7" s="20"/>
      <c r="J7" s="37"/>
    </row>
    <row r="8" ht="60" customHeight="1" spans="1:10">
      <c r="A8" s="25" t="s">
        <v>115</v>
      </c>
      <c r="B8" s="16" t="s">
        <v>31</v>
      </c>
      <c r="C8" s="23">
        <v>20</v>
      </c>
      <c r="D8" s="24" t="s">
        <v>116</v>
      </c>
      <c r="E8" s="26" t="s">
        <v>117</v>
      </c>
      <c r="F8" s="20" t="s">
        <v>118</v>
      </c>
      <c r="G8" s="21" t="s">
        <v>119</v>
      </c>
      <c r="H8" s="21" t="s">
        <v>120</v>
      </c>
      <c r="I8" s="20" t="s">
        <v>36</v>
      </c>
      <c r="J8" s="37" t="s">
        <v>22</v>
      </c>
    </row>
    <row r="9" ht="60" customHeight="1" spans="1:10">
      <c r="A9" s="25" t="s">
        <v>121</v>
      </c>
      <c r="B9" s="16" t="s">
        <v>31</v>
      </c>
      <c r="C9" s="23">
        <v>20</v>
      </c>
      <c r="D9" s="24" t="s">
        <v>122</v>
      </c>
      <c r="E9" s="26" t="s">
        <v>117</v>
      </c>
      <c r="F9" s="20" t="s">
        <v>118</v>
      </c>
      <c r="G9" s="21" t="s">
        <v>119</v>
      </c>
      <c r="H9" s="21" t="s">
        <v>120</v>
      </c>
      <c r="I9" s="20" t="s">
        <v>36</v>
      </c>
      <c r="J9" s="37" t="s">
        <v>22</v>
      </c>
    </row>
    <row r="10" ht="60" customHeight="1" spans="1:10">
      <c r="A10" s="25" t="s">
        <v>123</v>
      </c>
      <c r="B10" s="16" t="s">
        <v>31</v>
      </c>
      <c r="C10" s="23">
        <v>20</v>
      </c>
      <c r="D10" s="24" t="s">
        <v>124</v>
      </c>
      <c r="E10" s="26" t="s">
        <v>117</v>
      </c>
      <c r="F10" s="20" t="s">
        <v>118</v>
      </c>
      <c r="G10" s="21" t="s">
        <v>119</v>
      </c>
      <c r="H10" s="21" t="s">
        <v>120</v>
      </c>
      <c r="I10" s="20" t="s">
        <v>36</v>
      </c>
      <c r="J10" s="37" t="s">
        <v>22</v>
      </c>
    </row>
    <row r="11" ht="60" customHeight="1" spans="1:10">
      <c r="A11" s="25" t="s">
        <v>125</v>
      </c>
      <c r="B11" s="16" t="s">
        <v>31</v>
      </c>
      <c r="C11" s="23">
        <v>20</v>
      </c>
      <c r="D11" s="24" t="s">
        <v>126</v>
      </c>
      <c r="E11" s="26" t="s">
        <v>117</v>
      </c>
      <c r="F11" s="20" t="s">
        <v>118</v>
      </c>
      <c r="G11" s="21" t="s">
        <v>119</v>
      </c>
      <c r="H11" s="21" t="s">
        <v>120</v>
      </c>
      <c r="I11" s="20" t="s">
        <v>36</v>
      </c>
      <c r="J11" s="37" t="s">
        <v>22</v>
      </c>
    </row>
    <row r="12" ht="60" customHeight="1" spans="1:10">
      <c r="A12" s="25" t="s">
        <v>127</v>
      </c>
      <c r="B12" s="16" t="s">
        <v>31</v>
      </c>
      <c r="C12" s="23">
        <v>10</v>
      </c>
      <c r="D12" s="24" t="s">
        <v>128</v>
      </c>
      <c r="E12" s="26" t="s">
        <v>117</v>
      </c>
      <c r="F12" s="20" t="s">
        <v>118</v>
      </c>
      <c r="G12" s="21" t="s">
        <v>119</v>
      </c>
      <c r="H12" s="21" t="s">
        <v>120</v>
      </c>
      <c r="I12" s="20" t="s">
        <v>36</v>
      </c>
      <c r="J12" s="37" t="s">
        <v>22</v>
      </c>
    </row>
    <row r="13" ht="60" customHeight="1" spans="1:10">
      <c r="A13" s="25" t="s">
        <v>129</v>
      </c>
      <c r="B13" s="16" t="s">
        <v>31</v>
      </c>
      <c r="C13" s="23">
        <v>20</v>
      </c>
      <c r="D13" s="24" t="s">
        <v>130</v>
      </c>
      <c r="E13" s="26" t="s">
        <v>117</v>
      </c>
      <c r="F13" s="20" t="s">
        <v>118</v>
      </c>
      <c r="G13" s="21" t="s">
        <v>119</v>
      </c>
      <c r="H13" s="21" t="s">
        <v>120</v>
      </c>
      <c r="I13" s="20" t="s">
        <v>36</v>
      </c>
      <c r="J13" s="37" t="s">
        <v>22</v>
      </c>
    </row>
    <row r="14" ht="60" customHeight="1" spans="1:10">
      <c r="A14" s="25" t="s">
        <v>131</v>
      </c>
      <c r="B14" s="16" t="s">
        <v>31</v>
      </c>
      <c r="C14" s="23">
        <v>40</v>
      </c>
      <c r="D14" s="27" t="s">
        <v>132</v>
      </c>
      <c r="E14" s="26" t="s">
        <v>117</v>
      </c>
      <c r="F14" s="20" t="s">
        <v>118</v>
      </c>
      <c r="G14" s="21" t="s">
        <v>119</v>
      </c>
      <c r="H14" s="21" t="s">
        <v>120</v>
      </c>
      <c r="I14" s="20" t="s">
        <v>36</v>
      </c>
      <c r="J14" s="37" t="s">
        <v>22</v>
      </c>
    </row>
    <row r="15" ht="60" customHeight="1" spans="1:10">
      <c r="A15" s="25" t="s">
        <v>133</v>
      </c>
      <c r="B15" s="16" t="s">
        <v>31</v>
      </c>
      <c r="C15" s="23">
        <v>10</v>
      </c>
      <c r="D15" s="27" t="s">
        <v>134</v>
      </c>
      <c r="E15" s="26" t="s">
        <v>117</v>
      </c>
      <c r="F15" s="20" t="s">
        <v>118</v>
      </c>
      <c r="G15" s="21" t="s">
        <v>119</v>
      </c>
      <c r="H15" s="21" t="s">
        <v>120</v>
      </c>
      <c r="I15" s="20" t="s">
        <v>36</v>
      </c>
      <c r="J15" s="37" t="s">
        <v>22</v>
      </c>
    </row>
    <row r="16" ht="60" customHeight="1" spans="1:10">
      <c r="A16" s="25" t="s">
        <v>135</v>
      </c>
      <c r="B16" s="16" t="s">
        <v>31</v>
      </c>
      <c r="C16" s="23">
        <v>40</v>
      </c>
      <c r="D16" s="27" t="s">
        <v>136</v>
      </c>
      <c r="E16" s="26" t="s">
        <v>117</v>
      </c>
      <c r="F16" s="20" t="s">
        <v>118</v>
      </c>
      <c r="G16" s="21" t="s">
        <v>119</v>
      </c>
      <c r="H16" s="21" t="s">
        <v>120</v>
      </c>
      <c r="I16" s="20" t="s">
        <v>36</v>
      </c>
      <c r="J16" s="37" t="s">
        <v>22</v>
      </c>
    </row>
    <row r="17" ht="75" customHeight="1" spans="1:10">
      <c r="A17" s="25" t="s">
        <v>137</v>
      </c>
      <c r="B17" s="16" t="s">
        <v>31</v>
      </c>
      <c r="C17" s="23">
        <v>60</v>
      </c>
      <c r="D17" s="27" t="s">
        <v>138</v>
      </c>
      <c r="E17" s="26" t="s">
        <v>117</v>
      </c>
      <c r="F17" s="20" t="s">
        <v>118</v>
      </c>
      <c r="G17" s="21" t="s">
        <v>119</v>
      </c>
      <c r="H17" s="21" t="s">
        <v>120</v>
      </c>
      <c r="I17" s="20" t="s">
        <v>36</v>
      </c>
      <c r="J17" s="37" t="s">
        <v>22</v>
      </c>
    </row>
    <row r="18" ht="94" customHeight="1" spans="1:10">
      <c r="A18" s="25" t="s">
        <v>139</v>
      </c>
      <c r="B18" s="16" t="s">
        <v>31</v>
      </c>
      <c r="C18" s="23">
        <v>90</v>
      </c>
      <c r="D18" s="27" t="s">
        <v>140</v>
      </c>
      <c r="E18" s="26" t="s">
        <v>117</v>
      </c>
      <c r="F18" s="20" t="s">
        <v>118</v>
      </c>
      <c r="G18" s="21" t="s">
        <v>119</v>
      </c>
      <c r="H18" s="21" t="s">
        <v>120</v>
      </c>
      <c r="I18" s="20" t="s">
        <v>36</v>
      </c>
      <c r="J18" s="37" t="s">
        <v>22</v>
      </c>
    </row>
    <row r="19" ht="60" customHeight="1" spans="1:10">
      <c r="A19" s="25" t="s">
        <v>141</v>
      </c>
      <c r="B19" s="16" t="s">
        <v>31</v>
      </c>
      <c r="C19" s="23">
        <v>20</v>
      </c>
      <c r="D19" s="27" t="s">
        <v>142</v>
      </c>
      <c r="E19" s="26" t="s">
        <v>117</v>
      </c>
      <c r="F19" s="20" t="s">
        <v>118</v>
      </c>
      <c r="G19" s="21" t="s">
        <v>119</v>
      </c>
      <c r="H19" s="21" t="s">
        <v>120</v>
      </c>
      <c r="I19" s="20" t="s">
        <v>36</v>
      </c>
      <c r="J19" s="37" t="s">
        <v>22</v>
      </c>
    </row>
    <row r="20" ht="60" customHeight="1" spans="1:10">
      <c r="A20" s="22" t="s">
        <v>143</v>
      </c>
      <c r="B20" s="16" t="s">
        <v>31</v>
      </c>
      <c r="C20" s="23">
        <v>190</v>
      </c>
      <c r="D20" s="27" t="s">
        <v>144</v>
      </c>
      <c r="E20" s="26" t="s">
        <v>117</v>
      </c>
      <c r="F20" s="20" t="s">
        <v>118</v>
      </c>
      <c r="G20" s="21" t="s">
        <v>119</v>
      </c>
      <c r="H20" s="21" t="s">
        <v>120</v>
      </c>
      <c r="I20" s="20" t="s">
        <v>36</v>
      </c>
      <c r="J20" s="37" t="s">
        <v>22</v>
      </c>
    </row>
    <row r="21" ht="102" customHeight="1" spans="1:10">
      <c r="A21" s="15" t="s">
        <v>145</v>
      </c>
      <c r="B21" s="16" t="s">
        <v>31</v>
      </c>
      <c r="C21" s="28">
        <v>620.4</v>
      </c>
      <c r="D21" s="15" t="s">
        <v>146</v>
      </c>
      <c r="E21" s="26"/>
      <c r="F21" s="20"/>
      <c r="G21" s="21"/>
      <c r="H21" s="21"/>
      <c r="I21" s="20"/>
      <c r="J21" s="37"/>
    </row>
    <row r="22" ht="60" customHeight="1" spans="1:10">
      <c r="A22" s="22" t="s">
        <v>147</v>
      </c>
      <c r="B22" s="16" t="s">
        <v>31</v>
      </c>
      <c r="C22" s="29">
        <v>372.6</v>
      </c>
      <c r="D22" s="24" t="s">
        <v>148</v>
      </c>
      <c r="E22" s="26" t="s">
        <v>149</v>
      </c>
      <c r="F22" s="20" t="s">
        <v>118</v>
      </c>
      <c r="G22" s="21" t="s">
        <v>119</v>
      </c>
      <c r="H22" s="21" t="s">
        <v>120</v>
      </c>
      <c r="I22" s="20" t="s">
        <v>36</v>
      </c>
      <c r="J22" s="37" t="s">
        <v>22</v>
      </c>
    </row>
    <row r="23" ht="60" customHeight="1" spans="1:10">
      <c r="A23" s="27" t="s">
        <v>150</v>
      </c>
      <c r="B23" s="16" t="s">
        <v>31</v>
      </c>
      <c r="C23" s="30">
        <v>20.6</v>
      </c>
      <c r="D23" s="31" t="s">
        <v>151</v>
      </c>
      <c r="E23" s="26" t="s">
        <v>149</v>
      </c>
      <c r="F23" s="20" t="s">
        <v>118</v>
      </c>
      <c r="G23" s="21" t="s">
        <v>119</v>
      </c>
      <c r="H23" s="21" t="s">
        <v>120</v>
      </c>
      <c r="I23" s="20" t="s">
        <v>36</v>
      </c>
      <c r="J23" s="37" t="s">
        <v>22</v>
      </c>
    </row>
    <row r="24" ht="60" customHeight="1" spans="1:10">
      <c r="A24" s="27" t="s">
        <v>152</v>
      </c>
      <c r="B24" s="16" t="s">
        <v>31</v>
      </c>
      <c r="C24" s="30">
        <v>7.8</v>
      </c>
      <c r="D24" s="31" t="s">
        <v>153</v>
      </c>
      <c r="E24" s="26" t="s">
        <v>149</v>
      </c>
      <c r="F24" s="20" t="s">
        <v>118</v>
      </c>
      <c r="G24" s="21" t="s">
        <v>119</v>
      </c>
      <c r="H24" s="21" t="s">
        <v>120</v>
      </c>
      <c r="I24" s="20" t="s">
        <v>36</v>
      </c>
      <c r="J24" s="37" t="s">
        <v>22</v>
      </c>
    </row>
    <row r="25" ht="60" customHeight="1" spans="1:10">
      <c r="A25" s="27" t="s">
        <v>154</v>
      </c>
      <c r="B25" s="16" t="s">
        <v>31</v>
      </c>
      <c r="C25" s="30">
        <v>16.8</v>
      </c>
      <c r="D25" s="31" t="s">
        <v>155</v>
      </c>
      <c r="E25" s="26" t="s">
        <v>149</v>
      </c>
      <c r="F25" s="20" t="s">
        <v>118</v>
      </c>
      <c r="G25" s="21" t="s">
        <v>119</v>
      </c>
      <c r="H25" s="21" t="s">
        <v>120</v>
      </c>
      <c r="I25" s="20" t="s">
        <v>36</v>
      </c>
      <c r="J25" s="37" t="s">
        <v>22</v>
      </c>
    </row>
    <row r="26" ht="60" customHeight="1" spans="1:10">
      <c r="A26" s="27" t="s">
        <v>156</v>
      </c>
      <c r="B26" s="16" t="s">
        <v>31</v>
      </c>
      <c r="C26" s="30">
        <v>9.4</v>
      </c>
      <c r="D26" s="31" t="s">
        <v>157</v>
      </c>
      <c r="E26" s="26" t="s">
        <v>149</v>
      </c>
      <c r="F26" s="20" t="s">
        <v>118</v>
      </c>
      <c r="G26" s="21" t="s">
        <v>119</v>
      </c>
      <c r="H26" s="21" t="s">
        <v>120</v>
      </c>
      <c r="I26" s="20" t="s">
        <v>36</v>
      </c>
      <c r="J26" s="37" t="s">
        <v>22</v>
      </c>
    </row>
    <row r="27" ht="60" customHeight="1" spans="1:10">
      <c r="A27" s="27" t="s">
        <v>158</v>
      </c>
      <c r="B27" s="16" t="s">
        <v>31</v>
      </c>
      <c r="C27" s="30">
        <v>12</v>
      </c>
      <c r="D27" s="31" t="s">
        <v>159</v>
      </c>
      <c r="E27" s="26" t="s">
        <v>149</v>
      </c>
      <c r="F27" s="20" t="s">
        <v>118</v>
      </c>
      <c r="G27" s="21" t="s">
        <v>119</v>
      </c>
      <c r="H27" s="21" t="s">
        <v>120</v>
      </c>
      <c r="I27" s="20" t="s">
        <v>36</v>
      </c>
      <c r="J27" s="37" t="s">
        <v>22</v>
      </c>
    </row>
    <row r="28" ht="60" customHeight="1" spans="1:10">
      <c r="A28" s="27" t="s">
        <v>160</v>
      </c>
      <c r="B28" s="16" t="s">
        <v>31</v>
      </c>
      <c r="C28" s="30">
        <v>7.2</v>
      </c>
      <c r="D28" s="31" t="s">
        <v>161</v>
      </c>
      <c r="E28" s="26" t="s">
        <v>149</v>
      </c>
      <c r="F28" s="20" t="s">
        <v>118</v>
      </c>
      <c r="G28" s="21" t="s">
        <v>119</v>
      </c>
      <c r="H28" s="21" t="s">
        <v>120</v>
      </c>
      <c r="I28" s="20" t="s">
        <v>36</v>
      </c>
      <c r="J28" s="37" t="s">
        <v>22</v>
      </c>
    </row>
    <row r="29" ht="60" customHeight="1" spans="1:10">
      <c r="A29" s="27" t="s">
        <v>162</v>
      </c>
      <c r="B29" s="16" t="s">
        <v>31</v>
      </c>
      <c r="C29" s="30">
        <v>9.6</v>
      </c>
      <c r="D29" s="31" t="s">
        <v>163</v>
      </c>
      <c r="E29" s="26" t="s">
        <v>149</v>
      </c>
      <c r="F29" s="20" t="s">
        <v>118</v>
      </c>
      <c r="G29" s="21" t="s">
        <v>119</v>
      </c>
      <c r="H29" s="21" t="s">
        <v>120</v>
      </c>
      <c r="I29" s="20" t="s">
        <v>36</v>
      </c>
      <c r="J29" s="37" t="s">
        <v>22</v>
      </c>
    </row>
    <row r="30" ht="60" customHeight="1" spans="1:10">
      <c r="A30" s="27" t="s">
        <v>164</v>
      </c>
      <c r="B30" s="16" t="s">
        <v>31</v>
      </c>
      <c r="C30" s="32">
        <v>7.6</v>
      </c>
      <c r="D30" s="31" t="s">
        <v>165</v>
      </c>
      <c r="E30" s="26" t="s">
        <v>149</v>
      </c>
      <c r="F30" s="20" t="s">
        <v>118</v>
      </c>
      <c r="G30" s="21" t="s">
        <v>119</v>
      </c>
      <c r="H30" s="21" t="s">
        <v>120</v>
      </c>
      <c r="I30" s="20" t="s">
        <v>36</v>
      </c>
      <c r="J30" s="37" t="s">
        <v>22</v>
      </c>
    </row>
    <row r="31" ht="60" customHeight="1" spans="1:10">
      <c r="A31" s="27" t="s">
        <v>166</v>
      </c>
      <c r="B31" s="16" t="s">
        <v>31</v>
      </c>
      <c r="C31" s="32">
        <v>9.2</v>
      </c>
      <c r="D31" s="31" t="s">
        <v>167</v>
      </c>
      <c r="E31" s="26" t="s">
        <v>149</v>
      </c>
      <c r="F31" s="20" t="s">
        <v>118</v>
      </c>
      <c r="G31" s="21" t="s">
        <v>119</v>
      </c>
      <c r="H31" s="21" t="s">
        <v>120</v>
      </c>
      <c r="I31" s="20" t="s">
        <v>36</v>
      </c>
      <c r="J31" s="37" t="s">
        <v>22</v>
      </c>
    </row>
    <row r="32" ht="60" customHeight="1" spans="1:10">
      <c r="A32" s="27" t="s">
        <v>168</v>
      </c>
      <c r="B32" s="16" t="s">
        <v>31</v>
      </c>
      <c r="C32" s="32">
        <v>6.4</v>
      </c>
      <c r="D32" s="31" t="s">
        <v>169</v>
      </c>
      <c r="E32" s="26" t="s">
        <v>149</v>
      </c>
      <c r="F32" s="20" t="s">
        <v>118</v>
      </c>
      <c r="G32" s="21" t="s">
        <v>119</v>
      </c>
      <c r="H32" s="21" t="s">
        <v>120</v>
      </c>
      <c r="I32" s="20" t="s">
        <v>36</v>
      </c>
      <c r="J32" s="37" t="s">
        <v>22</v>
      </c>
    </row>
    <row r="33" ht="60" customHeight="1" spans="1:10">
      <c r="A33" s="27" t="s">
        <v>170</v>
      </c>
      <c r="B33" s="16" t="s">
        <v>31</v>
      </c>
      <c r="C33" s="32">
        <v>7.6</v>
      </c>
      <c r="D33" s="31" t="s">
        <v>171</v>
      </c>
      <c r="E33" s="26" t="s">
        <v>149</v>
      </c>
      <c r="F33" s="20" t="s">
        <v>118</v>
      </c>
      <c r="G33" s="21" t="s">
        <v>119</v>
      </c>
      <c r="H33" s="21" t="s">
        <v>120</v>
      </c>
      <c r="I33" s="20" t="s">
        <v>36</v>
      </c>
      <c r="J33" s="37" t="s">
        <v>22</v>
      </c>
    </row>
    <row r="34" ht="60" customHeight="1" spans="1:10">
      <c r="A34" s="27" t="s">
        <v>172</v>
      </c>
      <c r="B34" s="16" t="s">
        <v>31</v>
      </c>
      <c r="C34" s="32">
        <v>4.4</v>
      </c>
      <c r="D34" s="31" t="s">
        <v>173</v>
      </c>
      <c r="E34" s="26" t="s">
        <v>149</v>
      </c>
      <c r="F34" s="20" t="s">
        <v>118</v>
      </c>
      <c r="G34" s="21" t="s">
        <v>119</v>
      </c>
      <c r="H34" s="21" t="s">
        <v>120</v>
      </c>
      <c r="I34" s="20" t="s">
        <v>36</v>
      </c>
      <c r="J34" s="37" t="s">
        <v>22</v>
      </c>
    </row>
    <row r="35" ht="60" customHeight="1" spans="1:10">
      <c r="A35" s="27" t="s">
        <v>174</v>
      </c>
      <c r="B35" s="16" t="s">
        <v>31</v>
      </c>
      <c r="C35" s="33">
        <v>16.6</v>
      </c>
      <c r="D35" s="31" t="s">
        <v>175</v>
      </c>
      <c r="E35" s="26" t="s">
        <v>149</v>
      </c>
      <c r="F35" s="20" t="s">
        <v>118</v>
      </c>
      <c r="G35" s="21" t="s">
        <v>119</v>
      </c>
      <c r="H35" s="21" t="s">
        <v>120</v>
      </c>
      <c r="I35" s="20" t="s">
        <v>36</v>
      </c>
      <c r="J35" s="37" t="s">
        <v>22</v>
      </c>
    </row>
    <row r="36" ht="60" customHeight="1" spans="1:10">
      <c r="A36" s="27" t="s">
        <v>176</v>
      </c>
      <c r="B36" s="16" t="s">
        <v>31</v>
      </c>
      <c r="C36" s="33">
        <v>10.6</v>
      </c>
      <c r="D36" s="31" t="s">
        <v>177</v>
      </c>
      <c r="E36" s="26" t="s">
        <v>149</v>
      </c>
      <c r="F36" s="20" t="s">
        <v>118</v>
      </c>
      <c r="G36" s="21" t="s">
        <v>119</v>
      </c>
      <c r="H36" s="21" t="s">
        <v>120</v>
      </c>
      <c r="I36" s="20" t="s">
        <v>36</v>
      </c>
      <c r="J36" s="37" t="s">
        <v>22</v>
      </c>
    </row>
    <row r="37" ht="60" customHeight="1" spans="1:10">
      <c r="A37" s="27" t="s">
        <v>178</v>
      </c>
      <c r="B37" s="16" t="s">
        <v>31</v>
      </c>
      <c r="C37" s="33">
        <v>9.6</v>
      </c>
      <c r="D37" s="31" t="s">
        <v>179</v>
      </c>
      <c r="E37" s="26" t="s">
        <v>149</v>
      </c>
      <c r="F37" s="20" t="s">
        <v>118</v>
      </c>
      <c r="G37" s="21" t="s">
        <v>119</v>
      </c>
      <c r="H37" s="21" t="s">
        <v>120</v>
      </c>
      <c r="I37" s="20" t="s">
        <v>36</v>
      </c>
      <c r="J37" s="37" t="s">
        <v>22</v>
      </c>
    </row>
    <row r="38" ht="60" customHeight="1" spans="1:10">
      <c r="A38" s="27" t="s">
        <v>180</v>
      </c>
      <c r="B38" s="16" t="s">
        <v>31</v>
      </c>
      <c r="C38" s="33">
        <v>7</v>
      </c>
      <c r="D38" s="31" t="s">
        <v>181</v>
      </c>
      <c r="E38" s="26" t="s">
        <v>149</v>
      </c>
      <c r="F38" s="20" t="s">
        <v>118</v>
      </c>
      <c r="G38" s="21" t="s">
        <v>119</v>
      </c>
      <c r="H38" s="21" t="s">
        <v>120</v>
      </c>
      <c r="I38" s="20" t="s">
        <v>36</v>
      </c>
      <c r="J38" s="37" t="s">
        <v>22</v>
      </c>
    </row>
    <row r="39" ht="60" customHeight="1" spans="1:10">
      <c r="A39" s="27" t="s">
        <v>182</v>
      </c>
      <c r="B39" s="16" t="s">
        <v>31</v>
      </c>
      <c r="C39" s="33">
        <v>9.8</v>
      </c>
      <c r="D39" s="31" t="s">
        <v>183</v>
      </c>
      <c r="E39" s="26" t="s">
        <v>149</v>
      </c>
      <c r="F39" s="20" t="s">
        <v>118</v>
      </c>
      <c r="G39" s="21" t="s">
        <v>119</v>
      </c>
      <c r="H39" s="21" t="s">
        <v>120</v>
      </c>
      <c r="I39" s="20" t="s">
        <v>36</v>
      </c>
      <c r="J39" s="37" t="s">
        <v>22</v>
      </c>
    </row>
    <row r="40" ht="60" customHeight="1" spans="1:10">
      <c r="A40" s="27" t="s">
        <v>184</v>
      </c>
      <c r="B40" s="16" t="s">
        <v>31</v>
      </c>
      <c r="C40" s="33">
        <v>7.4</v>
      </c>
      <c r="D40" s="31" t="s">
        <v>185</v>
      </c>
      <c r="E40" s="26" t="s">
        <v>149</v>
      </c>
      <c r="F40" s="20" t="s">
        <v>118</v>
      </c>
      <c r="G40" s="21" t="s">
        <v>119</v>
      </c>
      <c r="H40" s="21" t="s">
        <v>120</v>
      </c>
      <c r="I40" s="20" t="s">
        <v>36</v>
      </c>
      <c r="J40" s="37" t="s">
        <v>22</v>
      </c>
    </row>
    <row r="41" ht="60" customHeight="1" spans="1:10">
      <c r="A41" s="27" t="s">
        <v>186</v>
      </c>
      <c r="B41" s="16" t="s">
        <v>31</v>
      </c>
      <c r="C41" s="33">
        <v>6.2</v>
      </c>
      <c r="D41" s="31" t="s">
        <v>187</v>
      </c>
      <c r="E41" s="26" t="s">
        <v>149</v>
      </c>
      <c r="F41" s="20" t="s">
        <v>118</v>
      </c>
      <c r="G41" s="21" t="s">
        <v>119</v>
      </c>
      <c r="H41" s="21" t="s">
        <v>120</v>
      </c>
      <c r="I41" s="20" t="s">
        <v>36</v>
      </c>
      <c r="J41" s="37" t="s">
        <v>22</v>
      </c>
    </row>
    <row r="42" ht="60" customHeight="1" spans="1:10">
      <c r="A42" s="27" t="s">
        <v>188</v>
      </c>
      <c r="B42" s="16" t="s">
        <v>31</v>
      </c>
      <c r="C42" s="33">
        <v>17.2</v>
      </c>
      <c r="D42" s="31" t="s">
        <v>189</v>
      </c>
      <c r="E42" s="26" t="s">
        <v>149</v>
      </c>
      <c r="F42" s="20" t="s">
        <v>118</v>
      </c>
      <c r="G42" s="21" t="s">
        <v>119</v>
      </c>
      <c r="H42" s="21" t="s">
        <v>120</v>
      </c>
      <c r="I42" s="20" t="s">
        <v>36</v>
      </c>
      <c r="J42" s="37" t="s">
        <v>22</v>
      </c>
    </row>
    <row r="43" ht="60" customHeight="1" spans="1:10">
      <c r="A43" s="27" t="s">
        <v>190</v>
      </c>
      <c r="B43" s="16" t="s">
        <v>31</v>
      </c>
      <c r="C43" s="33">
        <v>7.6</v>
      </c>
      <c r="D43" s="31" t="s">
        <v>191</v>
      </c>
      <c r="E43" s="26" t="s">
        <v>149</v>
      </c>
      <c r="F43" s="20" t="s">
        <v>118</v>
      </c>
      <c r="G43" s="21" t="s">
        <v>119</v>
      </c>
      <c r="H43" s="21" t="s">
        <v>120</v>
      </c>
      <c r="I43" s="20" t="s">
        <v>36</v>
      </c>
      <c r="J43" s="37" t="s">
        <v>22</v>
      </c>
    </row>
    <row r="44" ht="60" customHeight="1" spans="1:10">
      <c r="A44" s="27" t="s">
        <v>192</v>
      </c>
      <c r="B44" s="16" t="s">
        <v>31</v>
      </c>
      <c r="C44" s="33">
        <v>6.8</v>
      </c>
      <c r="D44" s="31" t="s">
        <v>193</v>
      </c>
      <c r="E44" s="26" t="s">
        <v>149</v>
      </c>
      <c r="F44" s="20" t="s">
        <v>118</v>
      </c>
      <c r="G44" s="21" t="s">
        <v>119</v>
      </c>
      <c r="H44" s="21" t="s">
        <v>120</v>
      </c>
      <c r="I44" s="20" t="s">
        <v>36</v>
      </c>
      <c r="J44" s="37" t="s">
        <v>22</v>
      </c>
    </row>
    <row r="45" ht="60" customHeight="1" spans="1:10">
      <c r="A45" s="27" t="s">
        <v>194</v>
      </c>
      <c r="B45" s="16" t="s">
        <v>31</v>
      </c>
      <c r="C45" s="32">
        <v>17.2</v>
      </c>
      <c r="D45" s="31" t="s">
        <v>195</v>
      </c>
      <c r="E45" s="26" t="s">
        <v>149</v>
      </c>
      <c r="F45" s="20" t="s">
        <v>118</v>
      </c>
      <c r="G45" s="21" t="s">
        <v>119</v>
      </c>
      <c r="H45" s="21" t="s">
        <v>120</v>
      </c>
      <c r="I45" s="20" t="s">
        <v>36</v>
      </c>
      <c r="J45" s="37" t="s">
        <v>22</v>
      </c>
    </row>
    <row r="46" ht="60" customHeight="1" spans="1:10">
      <c r="A46" s="27" t="s">
        <v>196</v>
      </c>
      <c r="B46" s="16" t="s">
        <v>31</v>
      </c>
      <c r="C46" s="32">
        <v>3.4</v>
      </c>
      <c r="D46" s="31" t="s">
        <v>197</v>
      </c>
      <c r="E46" s="26" t="s">
        <v>149</v>
      </c>
      <c r="F46" s="20" t="s">
        <v>118</v>
      </c>
      <c r="G46" s="21" t="s">
        <v>119</v>
      </c>
      <c r="H46" s="21" t="s">
        <v>120</v>
      </c>
      <c r="I46" s="20" t="s">
        <v>36</v>
      </c>
      <c r="J46" s="37" t="s">
        <v>22</v>
      </c>
    </row>
    <row r="47" ht="60" customHeight="1" spans="1:10">
      <c r="A47" s="27" t="s">
        <v>198</v>
      </c>
      <c r="B47" s="16" t="s">
        <v>31</v>
      </c>
      <c r="C47" s="32">
        <v>2</v>
      </c>
      <c r="D47" s="31" t="s">
        <v>199</v>
      </c>
      <c r="E47" s="26" t="s">
        <v>149</v>
      </c>
      <c r="F47" s="20" t="s">
        <v>118</v>
      </c>
      <c r="G47" s="21" t="s">
        <v>119</v>
      </c>
      <c r="H47" s="21" t="s">
        <v>120</v>
      </c>
      <c r="I47" s="20" t="s">
        <v>36</v>
      </c>
      <c r="J47" s="37" t="s">
        <v>22</v>
      </c>
    </row>
    <row r="48" ht="60" customHeight="1" spans="1:10">
      <c r="A48" s="27" t="s">
        <v>200</v>
      </c>
      <c r="B48" s="16" t="s">
        <v>31</v>
      </c>
      <c r="C48" s="32">
        <v>7.4</v>
      </c>
      <c r="D48" s="31" t="s">
        <v>201</v>
      </c>
      <c r="E48" s="26" t="s">
        <v>149</v>
      </c>
      <c r="F48" s="20" t="s">
        <v>118</v>
      </c>
      <c r="G48" s="21" t="s">
        <v>119</v>
      </c>
      <c r="H48" s="21" t="s">
        <v>120</v>
      </c>
      <c r="I48" s="20" t="s">
        <v>36</v>
      </c>
      <c r="J48" s="37" t="s">
        <v>22</v>
      </c>
    </row>
    <row r="49" ht="60" customHeight="1" spans="1:10">
      <c r="A49" s="27" t="s">
        <v>202</v>
      </c>
      <c r="B49" s="16" t="s">
        <v>31</v>
      </c>
      <c r="C49" s="32">
        <v>6.8</v>
      </c>
      <c r="D49" s="31" t="s">
        <v>203</v>
      </c>
      <c r="E49" s="26" t="s">
        <v>149</v>
      </c>
      <c r="F49" s="20" t="s">
        <v>118</v>
      </c>
      <c r="G49" s="21" t="s">
        <v>119</v>
      </c>
      <c r="H49" s="21" t="s">
        <v>120</v>
      </c>
      <c r="I49" s="20" t="s">
        <v>36</v>
      </c>
      <c r="J49" s="37" t="s">
        <v>22</v>
      </c>
    </row>
    <row r="50" ht="60" customHeight="1" spans="1:10">
      <c r="A50" s="27" t="s">
        <v>204</v>
      </c>
      <c r="B50" s="16" t="s">
        <v>31</v>
      </c>
      <c r="C50" s="32">
        <v>13.6</v>
      </c>
      <c r="D50" s="31" t="s">
        <v>205</v>
      </c>
      <c r="E50" s="26" t="s">
        <v>149</v>
      </c>
      <c r="F50" s="20" t="s">
        <v>118</v>
      </c>
      <c r="G50" s="21" t="s">
        <v>119</v>
      </c>
      <c r="H50" s="21" t="s">
        <v>120</v>
      </c>
      <c r="I50" s="20" t="s">
        <v>36</v>
      </c>
      <c r="J50" s="37" t="s">
        <v>22</v>
      </c>
    </row>
    <row r="51" ht="60" customHeight="1" spans="1:10">
      <c r="A51" s="27" t="s">
        <v>206</v>
      </c>
      <c r="B51" s="16" t="s">
        <v>31</v>
      </c>
      <c r="C51" s="32">
        <v>10.8</v>
      </c>
      <c r="D51" s="31" t="s">
        <v>207</v>
      </c>
      <c r="E51" s="26" t="s">
        <v>149</v>
      </c>
      <c r="F51" s="20" t="s">
        <v>118</v>
      </c>
      <c r="G51" s="21" t="s">
        <v>119</v>
      </c>
      <c r="H51" s="21" t="s">
        <v>120</v>
      </c>
      <c r="I51" s="20" t="s">
        <v>36</v>
      </c>
      <c r="J51" s="37" t="s">
        <v>22</v>
      </c>
    </row>
    <row r="52" ht="60" customHeight="1" spans="1:10">
      <c r="A52" s="27" t="s">
        <v>208</v>
      </c>
      <c r="B52" s="16" t="s">
        <v>31</v>
      </c>
      <c r="C52" s="32">
        <v>8.6</v>
      </c>
      <c r="D52" s="31" t="s">
        <v>209</v>
      </c>
      <c r="E52" s="26" t="s">
        <v>149</v>
      </c>
      <c r="F52" s="20" t="s">
        <v>118</v>
      </c>
      <c r="G52" s="21" t="s">
        <v>119</v>
      </c>
      <c r="H52" s="21" t="s">
        <v>120</v>
      </c>
      <c r="I52" s="20" t="s">
        <v>36</v>
      </c>
      <c r="J52" s="37" t="s">
        <v>22</v>
      </c>
    </row>
    <row r="53" ht="60" customHeight="1" spans="1:10">
      <c r="A53" s="27" t="s">
        <v>210</v>
      </c>
      <c r="B53" s="16" t="s">
        <v>31</v>
      </c>
      <c r="C53" s="32">
        <v>9.6</v>
      </c>
      <c r="D53" s="31" t="s">
        <v>211</v>
      </c>
      <c r="E53" s="26" t="s">
        <v>149</v>
      </c>
      <c r="F53" s="20" t="s">
        <v>118</v>
      </c>
      <c r="G53" s="21" t="s">
        <v>119</v>
      </c>
      <c r="H53" s="21" t="s">
        <v>120</v>
      </c>
      <c r="I53" s="20" t="s">
        <v>36</v>
      </c>
      <c r="J53" s="37" t="s">
        <v>22</v>
      </c>
    </row>
    <row r="54" ht="60" customHeight="1" spans="1:10">
      <c r="A54" s="27" t="s">
        <v>212</v>
      </c>
      <c r="B54" s="16" t="s">
        <v>31</v>
      </c>
      <c r="C54" s="32">
        <v>18.8</v>
      </c>
      <c r="D54" s="31" t="s">
        <v>213</v>
      </c>
      <c r="E54" s="26" t="s">
        <v>149</v>
      </c>
      <c r="F54" s="20" t="s">
        <v>118</v>
      </c>
      <c r="G54" s="21" t="s">
        <v>119</v>
      </c>
      <c r="H54" s="21" t="s">
        <v>120</v>
      </c>
      <c r="I54" s="20" t="s">
        <v>36</v>
      </c>
      <c r="J54" s="37" t="s">
        <v>22</v>
      </c>
    </row>
    <row r="55" ht="60" customHeight="1" spans="1:10">
      <c r="A55" s="27" t="s">
        <v>214</v>
      </c>
      <c r="B55" s="16" t="s">
        <v>31</v>
      </c>
      <c r="C55" s="32">
        <v>15</v>
      </c>
      <c r="D55" s="31" t="s">
        <v>215</v>
      </c>
      <c r="E55" s="26" t="s">
        <v>149</v>
      </c>
      <c r="F55" s="20" t="s">
        <v>118</v>
      </c>
      <c r="G55" s="21" t="s">
        <v>119</v>
      </c>
      <c r="H55" s="21" t="s">
        <v>120</v>
      </c>
      <c r="I55" s="20" t="s">
        <v>36</v>
      </c>
      <c r="J55" s="37" t="s">
        <v>22</v>
      </c>
    </row>
    <row r="56" ht="75" customHeight="1" spans="1:10">
      <c r="A56" s="27" t="s">
        <v>216</v>
      </c>
      <c r="B56" s="16" t="s">
        <v>31</v>
      </c>
      <c r="C56" s="32">
        <v>42</v>
      </c>
      <c r="D56" s="31" t="s">
        <v>217</v>
      </c>
      <c r="E56" s="26" t="s">
        <v>149</v>
      </c>
      <c r="F56" s="20" t="s">
        <v>118</v>
      </c>
      <c r="G56" s="21" t="s">
        <v>119</v>
      </c>
      <c r="H56" s="21" t="s">
        <v>120</v>
      </c>
      <c r="I56" s="20" t="s">
        <v>36</v>
      </c>
      <c r="J56" s="37" t="s">
        <v>22</v>
      </c>
    </row>
    <row r="57" ht="60" customHeight="1" spans="1:10">
      <c r="A57" s="22" t="s">
        <v>218</v>
      </c>
      <c r="B57" s="16" t="s">
        <v>31</v>
      </c>
      <c r="C57" s="29">
        <v>247.8</v>
      </c>
      <c r="D57" s="24" t="s">
        <v>219</v>
      </c>
      <c r="E57" s="26" t="s">
        <v>149</v>
      </c>
      <c r="F57" s="20" t="s">
        <v>118</v>
      </c>
      <c r="G57" s="21" t="s">
        <v>119</v>
      </c>
      <c r="H57" s="21" t="s">
        <v>120</v>
      </c>
      <c r="I57" s="20" t="s">
        <v>36</v>
      </c>
      <c r="J57" s="37" t="s">
        <v>22</v>
      </c>
    </row>
    <row r="58" ht="186" customHeight="1" spans="1:10">
      <c r="A58" s="34" t="s">
        <v>220</v>
      </c>
      <c r="B58" s="35" t="s">
        <v>31</v>
      </c>
      <c r="C58" s="36">
        <v>94.2</v>
      </c>
      <c r="D58" s="31" t="s">
        <v>221</v>
      </c>
      <c r="E58" s="26" t="s">
        <v>149</v>
      </c>
      <c r="F58" s="20" t="s">
        <v>118</v>
      </c>
      <c r="G58" s="21" t="s">
        <v>119</v>
      </c>
      <c r="H58" s="21" t="s">
        <v>120</v>
      </c>
      <c r="I58" s="20" t="s">
        <v>36</v>
      </c>
      <c r="J58" s="37" t="s">
        <v>22</v>
      </c>
    </row>
    <row r="59" ht="60" customHeight="1" spans="1:10">
      <c r="A59" s="34" t="s">
        <v>222</v>
      </c>
      <c r="B59" s="35" t="s">
        <v>31</v>
      </c>
      <c r="C59" s="36">
        <v>0.8</v>
      </c>
      <c r="D59" s="31" t="s">
        <v>223</v>
      </c>
      <c r="E59" s="26" t="s">
        <v>149</v>
      </c>
      <c r="F59" s="20" t="s">
        <v>118</v>
      </c>
      <c r="G59" s="21" t="s">
        <v>119</v>
      </c>
      <c r="H59" s="21" t="s">
        <v>120</v>
      </c>
      <c r="I59" s="20" t="s">
        <v>36</v>
      </c>
      <c r="J59" s="37" t="s">
        <v>22</v>
      </c>
    </row>
    <row r="60" ht="60" customHeight="1" spans="1:10">
      <c r="A60" s="34" t="s">
        <v>224</v>
      </c>
      <c r="B60" s="35" t="s">
        <v>31</v>
      </c>
      <c r="C60" s="36">
        <v>0.6</v>
      </c>
      <c r="D60" s="31" t="s">
        <v>225</v>
      </c>
      <c r="E60" s="26" t="s">
        <v>149</v>
      </c>
      <c r="F60" s="20" t="s">
        <v>118</v>
      </c>
      <c r="G60" s="21" t="s">
        <v>119</v>
      </c>
      <c r="H60" s="21" t="s">
        <v>120</v>
      </c>
      <c r="I60" s="20" t="s">
        <v>36</v>
      </c>
      <c r="J60" s="37" t="s">
        <v>22</v>
      </c>
    </row>
    <row r="61" ht="60" customHeight="1" spans="1:10">
      <c r="A61" s="34" t="s">
        <v>226</v>
      </c>
      <c r="B61" s="35" t="s">
        <v>31</v>
      </c>
      <c r="C61" s="36">
        <v>2.8</v>
      </c>
      <c r="D61" s="31" t="s">
        <v>227</v>
      </c>
      <c r="E61" s="26" t="s">
        <v>149</v>
      </c>
      <c r="F61" s="20" t="s">
        <v>118</v>
      </c>
      <c r="G61" s="21" t="s">
        <v>119</v>
      </c>
      <c r="H61" s="21" t="s">
        <v>120</v>
      </c>
      <c r="I61" s="20" t="s">
        <v>36</v>
      </c>
      <c r="J61" s="37" t="s">
        <v>22</v>
      </c>
    </row>
    <row r="62" ht="60" customHeight="1" spans="1:10">
      <c r="A62" s="34" t="s">
        <v>228</v>
      </c>
      <c r="B62" s="35" t="s">
        <v>31</v>
      </c>
      <c r="C62" s="36">
        <v>6.2</v>
      </c>
      <c r="D62" s="31" t="s">
        <v>229</v>
      </c>
      <c r="E62" s="26" t="s">
        <v>149</v>
      </c>
      <c r="F62" s="20" t="s">
        <v>118</v>
      </c>
      <c r="G62" s="21" t="s">
        <v>119</v>
      </c>
      <c r="H62" s="21" t="s">
        <v>120</v>
      </c>
      <c r="I62" s="20" t="s">
        <v>36</v>
      </c>
      <c r="J62" s="37" t="s">
        <v>22</v>
      </c>
    </row>
    <row r="63" ht="60" customHeight="1" spans="1:10">
      <c r="A63" s="34" t="s">
        <v>230</v>
      </c>
      <c r="B63" s="35" t="s">
        <v>31</v>
      </c>
      <c r="C63" s="36">
        <v>6.2</v>
      </c>
      <c r="D63" s="31" t="s">
        <v>231</v>
      </c>
      <c r="E63" s="26" t="s">
        <v>149</v>
      </c>
      <c r="F63" s="20" t="s">
        <v>118</v>
      </c>
      <c r="G63" s="21" t="s">
        <v>119</v>
      </c>
      <c r="H63" s="21" t="s">
        <v>120</v>
      </c>
      <c r="I63" s="20" t="s">
        <v>36</v>
      </c>
      <c r="J63" s="37" t="s">
        <v>22</v>
      </c>
    </row>
    <row r="64" ht="60" customHeight="1" spans="1:10">
      <c r="A64" s="34" t="s">
        <v>232</v>
      </c>
      <c r="B64" s="35" t="s">
        <v>31</v>
      </c>
      <c r="C64" s="36">
        <v>4.2</v>
      </c>
      <c r="D64" s="31" t="s">
        <v>233</v>
      </c>
      <c r="E64" s="26" t="s">
        <v>149</v>
      </c>
      <c r="F64" s="20" t="s">
        <v>118</v>
      </c>
      <c r="G64" s="21" t="s">
        <v>119</v>
      </c>
      <c r="H64" s="21" t="s">
        <v>120</v>
      </c>
      <c r="I64" s="20" t="s">
        <v>36</v>
      </c>
      <c r="J64" s="37" t="s">
        <v>22</v>
      </c>
    </row>
    <row r="65" ht="60" customHeight="1" spans="1:10">
      <c r="A65" s="34" t="s">
        <v>234</v>
      </c>
      <c r="B65" s="35" t="s">
        <v>31</v>
      </c>
      <c r="C65" s="36">
        <v>4.6</v>
      </c>
      <c r="D65" s="31" t="s">
        <v>235</v>
      </c>
      <c r="E65" s="26" t="s">
        <v>149</v>
      </c>
      <c r="F65" s="20" t="s">
        <v>118</v>
      </c>
      <c r="G65" s="21" t="s">
        <v>119</v>
      </c>
      <c r="H65" s="21" t="s">
        <v>120</v>
      </c>
      <c r="I65" s="20" t="s">
        <v>36</v>
      </c>
      <c r="J65" s="37" t="s">
        <v>22</v>
      </c>
    </row>
    <row r="66" ht="60" customHeight="1" spans="1:10">
      <c r="A66" s="34" t="s">
        <v>236</v>
      </c>
      <c r="B66" s="35" t="s">
        <v>31</v>
      </c>
      <c r="C66" s="36">
        <v>5</v>
      </c>
      <c r="D66" s="31" t="s">
        <v>237</v>
      </c>
      <c r="E66" s="26" t="s">
        <v>149</v>
      </c>
      <c r="F66" s="20" t="s">
        <v>118</v>
      </c>
      <c r="G66" s="21" t="s">
        <v>119</v>
      </c>
      <c r="H66" s="21" t="s">
        <v>120</v>
      </c>
      <c r="I66" s="20" t="s">
        <v>36</v>
      </c>
      <c r="J66" s="37" t="s">
        <v>22</v>
      </c>
    </row>
    <row r="67" ht="60" customHeight="1" spans="1:10">
      <c r="A67" s="34" t="s">
        <v>238</v>
      </c>
      <c r="B67" s="35" t="s">
        <v>31</v>
      </c>
      <c r="C67" s="36">
        <v>3.8</v>
      </c>
      <c r="D67" s="31" t="s">
        <v>239</v>
      </c>
      <c r="E67" s="26" t="s">
        <v>149</v>
      </c>
      <c r="F67" s="20" t="s">
        <v>118</v>
      </c>
      <c r="G67" s="21" t="s">
        <v>119</v>
      </c>
      <c r="H67" s="21" t="s">
        <v>120</v>
      </c>
      <c r="I67" s="20" t="s">
        <v>36</v>
      </c>
      <c r="J67" s="37" t="s">
        <v>22</v>
      </c>
    </row>
    <row r="68" ht="60" customHeight="1" spans="1:10">
      <c r="A68" s="34" t="s">
        <v>240</v>
      </c>
      <c r="B68" s="35" t="s">
        <v>31</v>
      </c>
      <c r="C68" s="36">
        <v>6.6</v>
      </c>
      <c r="D68" s="31" t="s">
        <v>241</v>
      </c>
      <c r="E68" s="26" t="s">
        <v>149</v>
      </c>
      <c r="F68" s="20" t="s">
        <v>118</v>
      </c>
      <c r="G68" s="21" t="s">
        <v>119</v>
      </c>
      <c r="H68" s="21" t="s">
        <v>120</v>
      </c>
      <c r="I68" s="20" t="s">
        <v>36</v>
      </c>
      <c r="J68" s="37" t="s">
        <v>22</v>
      </c>
    </row>
    <row r="69" ht="60" customHeight="1" spans="1:10">
      <c r="A69" s="34" t="s">
        <v>242</v>
      </c>
      <c r="B69" s="35" t="s">
        <v>31</v>
      </c>
      <c r="C69" s="36">
        <v>3.8</v>
      </c>
      <c r="D69" s="31" t="s">
        <v>243</v>
      </c>
      <c r="E69" s="26" t="s">
        <v>149</v>
      </c>
      <c r="F69" s="20" t="s">
        <v>118</v>
      </c>
      <c r="G69" s="21" t="s">
        <v>119</v>
      </c>
      <c r="H69" s="21" t="s">
        <v>120</v>
      </c>
      <c r="I69" s="20" t="s">
        <v>36</v>
      </c>
      <c r="J69" s="37" t="s">
        <v>22</v>
      </c>
    </row>
    <row r="70" ht="60" customHeight="1" spans="1:10">
      <c r="A70" s="34" t="s">
        <v>244</v>
      </c>
      <c r="B70" s="35" t="s">
        <v>31</v>
      </c>
      <c r="C70" s="36">
        <v>7</v>
      </c>
      <c r="D70" s="31" t="s">
        <v>245</v>
      </c>
      <c r="E70" s="26" t="s">
        <v>149</v>
      </c>
      <c r="F70" s="20" t="s">
        <v>118</v>
      </c>
      <c r="G70" s="21" t="s">
        <v>119</v>
      </c>
      <c r="H70" s="21" t="s">
        <v>120</v>
      </c>
      <c r="I70" s="20" t="s">
        <v>36</v>
      </c>
      <c r="J70" s="37" t="s">
        <v>22</v>
      </c>
    </row>
    <row r="71" ht="60" customHeight="1" spans="1:10">
      <c r="A71" s="34" t="s">
        <v>246</v>
      </c>
      <c r="B71" s="35" t="s">
        <v>31</v>
      </c>
      <c r="C71" s="36">
        <v>5.8</v>
      </c>
      <c r="D71" s="31" t="s">
        <v>247</v>
      </c>
      <c r="E71" s="26" t="s">
        <v>149</v>
      </c>
      <c r="F71" s="20" t="s">
        <v>118</v>
      </c>
      <c r="G71" s="21" t="s">
        <v>119</v>
      </c>
      <c r="H71" s="21" t="s">
        <v>120</v>
      </c>
      <c r="I71" s="20" t="s">
        <v>36</v>
      </c>
      <c r="J71" s="37" t="s">
        <v>22</v>
      </c>
    </row>
    <row r="72" ht="60" customHeight="1" spans="1:10">
      <c r="A72" s="34" t="s">
        <v>248</v>
      </c>
      <c r="B72" s="35" t="s">
        <v>31</v>
      </c>
      <c r="C72" s="36">
        <v>3</v>
      </c>
      <c r="D72" s="31" t="s">
        <v>249</v>
      </c>
      <c r="E72" s="26" t="s">
        <v>149</v>
      </c>
      <c r="F72" s="20" t="s">
        <v>118</v>
      </c>
      <c r="G72" s="21" t="s">
        <v>119</v>
      </c>
      <c r="H72" s="21" t="s">
        <v>120</v>
      </c>
      <c r="I72" s="20" t="s">
        <v>36</v>
      </c>
      <c r="J72" s="37" t="s">
        <v>22</v>
      </c>
    </row>
    <row r="73" ht="60" customHeight="1" spans="1:10">
      <c r="A73" s="34" t="s">
        <v>250</v>
      </c>
      <c r="B73" s="35" t="s">
        <v>31</v>
      </c>
      <c r="C73" s="36">
        <v>3</v>
      </c>
      <c r="D73" s="31" t="s">
        <v>251</v>
      </c>
      <c r="E73" s="26" t="s">
        <v>149</v>
      </c>
      <c r="F73" s="20" t="s">
        <v>118</v>
      </c>
      <c r="G73" s="21" t="s">
        <v>119</v>
      </c>
      <c r="H73" s="21" t="s">
        <v>120</v>
      </c>
      <c r="I73" s="20" t="s">
        <v>36</v>
      </c>
      <c r="J73" s="37" t="s">
        <v>22</v>
      </c>
    </row>
    <row r="74" ht="60" customHeight="1" spans="1:10">
      <c r="A74" s="34" t="s">
        <v>252</v>
      </c>
      <c r="B74" s="35" t="s">
        <v>31</v>
      </c>
      <c r="C74" s="36">
        <v>3</v>
      </c>
      <c r="D74" s="31" t="s">
        <v>253</v>
      </c>
      <c r="E74" s="26" t="s">
        <v>149</v>
      </c>
      <c r="F74" s="20" t="s">
        <v>118</v>
      </c>
      <c r="G74" s="21" t="s">
        <v>119</v>
      </c>
      <c r="H74" s="21" t="s">
        <v>120</v>
      </c>
      <c r="I74" s="20" t="s">
        <v>36</v>
      </c>
      <c r="J74" s="37" t="s">
        <v>22</v>
      </c>
    </row>
    <row r="75" ht="60" customHeight="1" spans="1:10">
      <c r="A75" s="34" t="s">
        <v>254</v>
      </c>
      <c r="B75" s="35" t="s">
        <v>31</v>
      </c>
      <c r="C75" s="36">
        <v>3.2</v>
      </c>
      <c r="D75" s="31" t="s">
        <v>255</v>
      </c>
      <c r="E75" s="26" t="s">
        <v>149</v>
      </c>
      <c r="F75" s="20" t="s">
        <v>118</v>
      </c>
      <c r="G75" s="21" t="s">
        <v>119</v>
      </c>
      <c r="H75" s="21" t="s">
        <v>120</v>
      </c>
      <c r="I75" s="20" t="s">
        <v>36</v>
      </c>
      <c r="J75" s="37" t="s">
        <v>22</v>
      </c>
    </row>
    <row r="76" ht="60" customHeight="1" spans="1:10">
      <c r="A76" s="34" t="s">
        <v>256</v>
      </c>
      <c r="B76" s="35" t="s">
        <v>31</v>
      </c>
      <c r="C76" s="36">
        <v>14</v>
      </c>
      <c r="D76" s="31" t="s">
        <v>257</v>
      </c>
      <c r="E76" s="26" t="s">
        <v>149</v>
      </c>
      <c r="F76" s="20" t="s">
        <v>118</v>
      </c>
      <c r="G76" s="21" t="s">
        <v>119</v>
      </c>
      <c r="H76" s="21" t="s">
        <v>120</v>
      </c>
      <c r="I76" s="20" t="s">
        <v>36</v>
      </c>
      <c r="J76" s="37" t="s">
        <v>22</v>
      </c>
    </row>
    <row r="77" ht="60" customHeight="1" spans="1:10">
      <c r="A77" s="34" t="s">
        <v>258</v>
      </c>
      <c r="B77" s="35" t="s">
        <v>31</v>
      </c>
      <c r="C77" s="36">
        <v>11.4</v>
      </c>
      <c r="D77" s="31" t="s">
        <v>259</v>
      </c>
      <c r="E77" s="26" t="s">
        <v>149</v>
      </c>
      <c r="F77" s="20" t="s">
        <v>118</v>
      </c>
      <c r="G77" s="21" t="s">
        <v>119</v>
      </c>
      <c r="H77" s="21" t="s">
        <v>120</v>
      </c>
      <c r="I77" s="20" t="s">
        <v>36</v>
      </c>
      <c r="J77" s="37" t="s">
        <v>22</v>
      </c>
    </row>
    <row r="78" ht="60" customHeight="1" spans="1:10">
      <c r="A78" s="34" t="s">
        <v>260</v>
      </c>
      <c r="B78" s="35" t="s">
        <v>31</v>
      </c>
      <c r="C78" s="36">
        <v>4</v>
      </c>
      <c r="D78" s="31" t="s">
        <v>261</v>
      </c>
      <c r="E78" s="26" t="s">
        <v>149</v>
      </c>
      <c r="F78" s="20" t="s">
        <v>118</v>
      </c>
      <c r="G78" s="21" t="s">
        <v>119</v>
      </c>
      <c r="H78" s="21" t="s">
        <v>120</v>
      </c>
      <c r="I78" s="20" t="s">
        <v>36</v>
      </c>
      <c r="J78" s="37" t="s">
        <v>22</v>
      </c>
    </row>
    <row r="79" ht="60" customHeight="1" spans="1:10">
      <c r="A79" s="34" t="s">
        <v>262</v>
      </c>
      <c r="B79" s="35" t="s">
        <v>31</v>
      </c>
      <c r="C79" s="36">
        <v>5.8</v>
      </c>
      <c r="D79" s="31" t="s">
        <v>263</v>
      </c>
      <c r="E79" s="26" t="s">
        <v>149</v>
      </c>
      <c r="F79" s="20" t="s">
        <v>118</v>
      </c>
      <c r="G79" s="21" t="s">
        <v>119</v>
      </c>
      <c r="H79" s="21" t="s">
        <v>120</v>
      </c>
      <c r="I79" s="20" t="s">
        <v>36</v>
      </c>
      <c r="J79" s="37" t="s">
        <v>22</v>
      </c>
    </row>
    <row r="80" ht="60" customHeight="1" spans="1:10">
      <c r="A80" s="34" t="s">
        <v>264</v>
      </c>
      <c r="B80" s="35" t="s">
        <v>31</v>
      </c>
      <c r="C80" s="36">
        <v>4</v>
      </c>
      <c r="D80" s="31" t="s">
        <v>265</v>
      </c>
      <c r="E80" s="26" t="s">
        <v>149</v>
      </c>
      <c r="F80" s="20" t="s">
        <v>118</v>
      </c>
      <c r="G80" s="21" t="s">
        <v>119</v>
      </c>
      <c r="H80" s="21" t="s">
        <v>120</v>
      </c>
      <c r="I80" s="20" t="s">
        <v>36</v>
      </c>
      <c r="J80" s="37" t="s">
        <v>22</v>
      </c>
    </row>
    <row r="81" ht="60" customHeight="1" spans="1:10">
      <c r="A81" s="34" t="s">
        <v>266</v>
      </c>
      <c r="B81" s="35" t="s">
        <v>31</v>
      </c>
      <c r="C81" s="36">
        <v>5.8</v>
      </c>
      <c r="D81" s="31" t="s">
        <v>267</v>
      </c>
      <c r="E81" s="26" t="s">
        <v>149</v>
      </c>
      <c r="F81" s="20" t="s">
        <v>118</v>
      </c>
      <c r="G81" s="21" t="s">
        <v>119</v>
      </c>
      <c r="H81" s="21" t="s">
        <v>120</v>
      </c>
      <c r="I81" s="20" t="s">
        <v>36</v>
      </c>
      <c r="J81" s="37" t="s">
        <v>22</v>
      </c>
    </row>
    <row r="82" ht="60" customHeight="1" spans="1:10">
      <c r="A82" s="34" t="s">
        <v>268</v>
      </c>
      <c r="B82" s="35" t="s">
        <v>31</v>
      </c>
      <c r="C82" s="36">
        <v>3.2</v>
      </c>
      <c r="D82" s="31" t="s">
        <v>269</v>
      </c>
      <c r="E82" s="26" t="s">
        <v>149</v>
      </c>
      <c r="F82" s="20" t="s">
        <v>118</v>
      </c>
      <c r="G82" s="21" t="s">
        <v>119</v>
      </c>
      <c r="H82" s="21" t="s">
        <v>120</v>
      </c>
      <c r="I82" s="20" t="s">
        <v>36</v>
      </c>
      <c r="J82" s="37" t="s">
        <v>22</v>
      </c>
    </row>
    <row r="83" ht="60" customHeight="1" spans="1:10">
      <c r="A83" s="34" t="s">
        <v>270</v>
      </c>
      <c r="B83" s="35" t="s">
        <v>31</v>
      </c>
      <c r="C83" s="36">
        <v>4.8</v>
      </c>
      <c r="D83" s="31" t="s">
        <v>271</v>
      </c>
      <c r="E83" s="26" t="s">
        <v>149</v>
      </c>
      <c r="F83" s="20" t="s">
        <v>118</v>
      </c>
      <c r="G83" s="21" t="s">
        <v>119</v>
      </c>
      <c r="H83" s="21" t="s">
        <v>120</v>
      </c>
      <c r="I83" s="20" t="s">
        <v>36</v>
      </c>
      <c r="J83" s="37" t="s">
        <v>22</v>
      </c>
    </row>
    <row r="84" ht="60" customHeight="1" spans="1:10">
      <c r="A84" s="34" t="s">
        <v>272</v>
      </c>
      <c r="B84" s="35" t="s">
        <v>31</v>
      </c>
      <c r="C84" s="36">
        <v>11.2</v>
      </c>
      <c r="D84" s="31" t="s">
        <v>273</v>
      </c>
      <c r="E84" s="26" t="s">
        <v>149</v>
      </c>
      <c r="F84" s="20" t="s">
        <v>118</v>
      </c>
      <c r="G84" s="21" t="s">
        <v>119</v>
      </c>
      <c r="H84" s="21" t="s">
        <v>120</v>
      </c>
      <c r="I84" s="20" t="s">
        <v>36</v>
      </c>
      <c r="J84" s="37" t="s">
        <v>22</v>
      </c>
    </row>
    <row r="85" ht="60" customHeight="1" spans="1:10">
      <c r="A85" s="34" t="s">
        <v>274</v>
      </c>
      <c r="B85" s="35" t="s">
        <v>31</v>
      </c>
      <c r="C85" s="36">
        <v>5.8</v>
      </c>
      <c r="D85" s="31" t="s">
        <v>275</v>
      </c>
      <c r="E85" s="26" t="s">
        <v>149</v>
      </c>
      <c r="F85" s="20" t="s">
        <v>118</v>
      </c>
      <c r="G85" s="21" t="s">
        <v>119</v>
      </c>
      <c r="H85" s="21" t="s">
        <v>120</v>
      </c>
      <c r="I85" s="20" t="s">
        <v>36</v>
      </c>
      <c r="J85" s="37" t="s">
        <v>22</v>
      </c>
    </row>
    <row r="86" ht="60" customHeight="1" spans="1:10">
      <c r="A86" s="34" t="s">
        <v>276</v>
      </c>
      <c r="B86" s="35" t="s">
        <v>31</v>
      </c>
      <c r="C86" s="36">
        <v>2</v>
      </c>
      <c r="D86" s="31" t="s">
        <v>277</v>
      </c>
      <c r="E86" s="26" t="s">
        <v>149</v>
      </c>
      <c r="F86" s="20" t="s">
        <v>118</v>
      </c>
      <c r="G86" s="21" t="s">
        <v>119</v>
      </c>
      <c r="H86" s="21" t="s">
        <v>120</v>
      </c>
      <c r="I86" s="20" t="s">
        <v>36</v>
      </c>
      <c r="J86" s="37" t="s">
        <v>22</v>
      </c>
    </row>
    <row r="87" ht="60" customHeight="1" spans="1:10">
      <c r="A87" s="34" t="s">
        <v>278</v>
      </c>
      <c r="B87" s="35" t="s">
        <v>31</v>
      </c>
      <c r="C87" s="36">
        <v>4.2</v>
      </c>
      <c r="D87" s="31" t="s">
        <v>279</v>
      </c>
      <c r="E87" s="26" t="s">
        <v>149</v>
      </c>
      <c r="F87" s="20" t="s">
        <v>118</v>
      </c>
      <c r="G87" s="21" t="s">
        <v>119</v>
      </c>
      <c r="H87" s="21" t="s">
        <v>120</v>
      </c>
      <c r="I87" s="20" t="s">
        <v>36</v>
      </c>
      <c r="J87" s="37" t="s">
        <v>22</v>
      </c>
    </row>
    <row r="88" ht="60" customHeight="1" spans="1:10">
      <c r="A88" s="34" t="s">
        <v>280</v>
      </c>
      <c r="B88" s="35" t="s">
        <v>31</v>
      </c>
      <c r="C88" s="36">
        <v>4.2</v>
      </c>
      <c r="D88" s="31" t="s">
        <v>281</v>
      </c>
      <c r="E88" s="26" t="s">
        <v>149</v>
      </c>
      <c r="F88" s="20" t="s">
        <v>118</v>
      </c>
      <c r="G88" s="21" t="s">
        <v>119</v>
      </c>
      <c r="H88" s="21" t="s">
        <v>120</v>
      </c>
      <c r="I88" s="20" t="s">
        <v>36</v>
      </c>
      <c r="J88" s="37" t="s">
        <v>22</v>
      </c>
    </row>
    <row r="89" ht="60" customHeight="1" spans="1:10">
      <c r="A89" s="34" t="s">
        <v>282</v>
      </c>
      <c r="B89" s="35" t="s">
        <v>31</v>
      </c>
      <c r="C89" s="36">
        <v>3.6</v>
      </c>
      <c r="D89" s="31" t="s">
        <v>283</v>
      </c>
      <c r="E89" s="26" t="s">
        <v>149</v>
      </c>
      <c r="F89" s="20" t="s">
        <v>118</v>
      </c>
      <c r="G89" s="21" t="s">
        <v>119</v>
      </c>
      <c r="H89" s="21" t="s">
        <v>120</v>
      </c>
      <c r="I89" s="20" t="s">
        <v>36</v>
      </c>
      <c r="J89" s="37" t="s">
        <v>22</v>
      </c>
    </row>
    <row r="90" ht="60" customHeight="1" spans="1:10">
      <c r="A90" s="38" t="s">
        <v>284</v>
      </c>
      <c r="B90" s="16" t="s">
        <v>31</v>
      </c>
      <c r="C90" s="39">
        <v>160</v>
      </c>
      <c r="D90" s="15" t="s">
        <v>285</v>
      </c>
      <c r="E90" s="27"/>
      <c r="F90" s="20"/>
      <c r="G90" s="21"/>
      <c r="H90" s="21"/>
      <c r="I90" s="20"/>
      <c r="J90" s="37"/>
    </row>
    <row r="91" ht="60" customHeight="1" spans="1:10">
      <c r="A91" s="22" t="s">
        <v>286</v>
      </c>
      <c r="B91" s="40"/>
      <c r="C91" s="41">
        <v>35.52</v>
      </c>
      <c r="D91" s="15" t="s">
        <v>287</v>
      </c>
      <c r="E91" s="42"/>
      <c r="F91" s="20"/>
      <c r="G91" s="21"/>
      <c r="H91" s="21"/>
      <c r="I91" s="20"/>
      <c r="J91" s="37"/>
    </row>
    <row r="92" ht="60" customHeight="1" spans="1:10">
      <c r="A92" s="27" t="s">
        <v>288</v>
      </c>
      <c r="B92" s="16" t="s">
        <v>31</v>
      </c>
      <c r="C92" s="20">
        <v>1.6</v>
      </c>
      <c r="D92" s="43" t="s">
        <v>289</v>
      </c>
      <c r="E92" s="27" t="s">
        <v>290</v>
      </c>
      <c r="F92" s="20" t="s">
        <v>118</v>
      </c>
      <c r="G92" s="21" t="s">
        <v>119</v>
      </c>
      <c r="H92" s="21" t="s">
        <v>120</v>
      </c>
      <c r="I92" s="20" t="s">
        <v>36</v>
      </c>
      <c r="J92" s="37" t="s">
        <v>22</v>
      </c>
    </row>
    <row r="93" ht="60" customHeight="1" spans="1:10">
      <c r="A93" s="27" t="s">
        <v>291</v>
      </c>
      <c r="B93" s="16" t="s">
        <v>31</v>
      </c>
      <c r="C93" s="20">
        <v>1.28</v>
      </c>
      <c r="D93" s="43" t="s">
        <v>292</v>
      </c>
      <c r="E93" s="27" t="s">
        <v>290</v>
      </c>
      <c r="F93" s="20" t="s">
        <v>118</v>
      </c>
      <c r="G93" s="21" t="s">
        <v>119</v>
      </c>
      <c r="H93" s="21" t="s">
        <v>120</v>
      </c>
      <c r="I93" s="20" t="s">
        <v>36</v>
      </c>
      <c r="J93" s="37" t="s">
        <v>22</v>
      </c>
    </row>
    <row r="94" ht="60" customHeight="1" spans="1:10">
      <c r="A94" s="27" t="s">
        <v>293</v>
      </c>
      <c r="B94" s="16" t="s">
        <v>31</v>
      </c>
      <c r="C94" s="20">
        <v>1.28</v>
      </c>
      <c r="D94" s="43" t="s">
        <v>294</v>
      </c>
      <c r="E94" s="27" t="s">
        <v>290</v>
      </c>
      <c r="F94" s="20" t="s">
        <v>118</v>
      </c>
      <c r="G94" s="21" t="s">
        <v>119</v>
      </c>
      <c r="H94" s="21" t="s">
        <v>120</v>
      </c>
      <c r="I94" s="20" t="s">
        <v>36</v>
      </c>
      <c r="J94" s="37" t="s">
        <v>22</v>
      </c>
    </row>
    <row r="95" ht="60" customHeight="1" spans="1:10">
      <c r="A95" s="27" t="s">
        <v>295</v>
      </c>
      <c r="B95" s="16" t="s">
        <v>31</v>
      </c>
      <c r="C95" s="20">
        <v>0.96</v>
      </c>
      <c r="D95" s="43" t="s">
        <v>296</v>
      </c>
      <c r="E95" s="27" t="s">
        <v>290</v>
      </c>
      <c r="F95" s="20" t="s">
        <v>118</v>
      </c>
      <c r="G95" s="21" t="s">
        <v>119</v>
      </c>
      <c r="H95" s="21" t="s">
        <v>120</v>
      </c>
      <c r="I95" s="20" t="s">
        <v>36</v>
      </c>
      <c r="J95" s="37" t="s">
        <v>22</v>
      </c>
    </row>
    <row r="96" ht="60" customHeight="1" spans="1:10">
      <c r="A96" s="27" t="s">
        <v>297</v>
      </c>
      <c r="B96" s="16" t="s">
        <v>31</v>
      </c>
      <c r="C96" s="20">
        <v>1.28</v>
      </c>
      <c r="D96" s="43" t="s">
        <v>298</v>
      </c>
      <c r="E96" s="27" t="s">
        <v>290</v>
      </c>
      <c r="F96" s="20" t="s">
        <v>118</v>
      </c>
      <c r="G96" s="21" t="s">
        <v>119</v>
      </c>
      <c r="H96" s="21" t="s">
        <v>120</v>
      </c>
      <c r="I96" s="20" t="s">
        <v>36</v>
      </c>
      <c r="J96" s="37" t="s">
        <v>22</v>
      </c>
    </row>
    <row r="97" ht="60" customHeight="1" spans="1:10">
      <c r="A97" s="27" t="s">
        <v>299</v>
      </c>
      <c r="B97" s="16" t="s">
        <v>31</v>
      </c>
      <c r="C97" s="20">
        <v>2.56</v>
      </c>
      <c r="D97" s="43" t="s">
        <v>300</v>
      </c>
      <c r="E97" s="27" t="s">
        <v>290</v>
      </c>
      <c r="F97" s="20" t="s">
        <v>118</v>
      </c>
      <c r="G97" s="21" t="s">
        <v>119</v>
      </c>
      <c r="H97" s="21" t="s">
        <v>120</v>
      </c>
      <c r="I97" s="20" t="s">
        <v>36</v>
      </c>
      <c r="J97" s="37" t="s">
        <v>22</v>
      </c>
    </row>
    <row r="98" ht="60" customHeight="1" spans="1:10">
      <c r="A98" s="27" t="s">
        <v>301</v>
      </c>
      <c r="B98" s="16" t="s">
        <v>31</v>
      </c>
      <c r="C98" s="20">
        <v>1.92</v>
      </c>
      <c r="D98" s="43" t="s">
        <v>302</v>
      </c>
      <c r="E98" s="27" t="s">
        <v>290</v>
      </c>
      <c r="F98" s="20" t="s">
        <v>118</v>
      </c>
      <c r="G98" s="21" t="s">
        <v>119</v>
      </c>
      <c r="H98" s="21" t="s">
        <v>120</v>
      </c>
      <c r="I98" s="20" t="s">
        <v>36</v>
      </c>
      <c r="J98" s="37" t="s">
        <v>22</v>
      </c>
    </row>
    <row r="99" ht="60" customHeight="1" spans="1:10">
      <c r="A99" s="27" t="s">
        <v>303</v>
      </c>
      <c r="B99" s="16" t="s">
        <v>31</v>
      </c>
      <c r="C99" s="20">
        <v>1.6</v>
      </c>
      <c r="D99" s="43" t="s">
        <v>304</v>
      </c>
      <c r="E99" s="27" t="s">
        <v>290</v>
      </c>
      <c r="F99" s="20" t="s">
        <v>118</v>
      </c>
      <c r="G99" s="21" t="s">
        <v>119</v>
      </c>
      <c r="H99" s="21" t="s">
        <v>120</v>
      </c>
      <c r="I99" s="20" t="s">
        <v>36</v>
      </c>
      <c r="J99" s="37" t="s">
        <v>22</v>
      </c>
    </row>
    <row r="100" ht="60" customHeight="1" spans="1:10">
      <c r="A100" s="27" t="s">
        <v>305</v>
      </c>
      <c r="B100" s="16" t="s">
        <v>31</v>
      </c>
      <c r="C100" s="20">
        <v>2.56</v>
      </c>
      <c r="D100" s="43" t="s">
        <v>306</v>
      </c>
      <c r="E100" s="27" t="s">
        <v>290</v>
      </c>
      <c r="F100" s="20" t="s">
        <v>118</v>
      </c>
      <c r="G100" s="21" t="s">
        <v>119</v>
      </c>
      <c r="H100" s="21" t="s">
        <v>120</v>
      </c>
      <c r="I100" s="20" t="s">
        <v>36</v>
      </c>
      <c r="J100" s="37" t="s">
        <v>22</v>
      </c>
    </row>
    <row r="101" ht="60" customHeight="1" spans="1:10">
      <c r="A101" s="27" t="s">
        <v>307</v>
      </c>
      <c r="B101" s="16" t="s">
        <v>31</v>
      </c>
      <c r="C101" s="20">
        <v>1.28</v>
      </c>
      <c r="D101" s="43" t="s">
        <v>298</v>
      </c>
      <c r="E101" s="27" t="s">
        <v>290</v>
      </c>
      <c r="F101" s="20" t="s">
        <v>118</v>
      </c>
      <c r="G101" s="21" t="s">
        <v>119</v>
      </c>
      <c r="H101" s="21" t="s">
        <v>120</v>
      </c>
      <c r="I101" s="20" t="s">
        <v>36</v>
      </c>
      <c r="J101" s="37" t="s">
        <v>22</v>
      </c>
    </row>
    <row r="102" ht="60" customHeight="1" spans="1:10">
      <c r="A102" s="27" t="s">
        <v>308</v>
      </c>
      <c r="B102" s="16" t="s">
        <v>31</v>
      </c>
      <c r="C102" s="20">
        <v>1.6</v>
      </c>
      <c r="D102" s="43" t="s">
        <v>309</v>
      </c>
      <c r="E102" s="27" t="s">
        <v>290</v>
      </c>
      <c r="F102" s="20" t="s">
        <v>118</v>
      </c>
      <c r="G102" s="21" t="s">
        <v>119</v>
      </c>
      <c r="H102" s="21" t="s">
        <v>120</v>
      </c>
      <c r="I102" s="20" t="s">
        <v>36</v>
      </c>
      <c r="J102" s="37" t="s">
        <v>22</v>
      </c>
    </row>
    <row r="103" ht="60" customHeight="1" spans="1:10">
      <c r="A103" s="27" t="s">
        <v>310</v>
      </c>
      <c r="B103" s="16" t="s">
        <v>31</v>
      </c>
      <c r="C103" s="20">
        <v>4.16</v>
      </c>
      <c r="D103" s="43" t="s">
        <v>311</v>
      </c>
      <c r="E103" s="27" t="s">
        <v>290</v>
      </c>
      <c r="F103" s="20" t="s">
        <v>118</v>
      </c>
      <c r="G103" s="21" t="s">
        <v>119</v>
      </c>
      <c r="H103" s="21" t="s">
        <v>120</v>
      </c>
      <c r="I103" s="20" t="s">
        <v>36</v>
      </c>
      <c r="J103" s="37" t="s">
        <v>22</v>
      </c>
    </row>
    <row r="104" ht="60" customHeight="1" spans="1:10">
      <c r="A104" s="27" t="s">
        <v>312</v>
      </c>
      <c r="B104" s="16" t="s">
        <v>31</v>
      </c>
      <c r="C104" s="20">
        <v>1.92</v>
      </c>
      <c r="D104" s="43" t="s">
        <v>313</v>
      </c>
      <c r="E104" s="27" t="s">
        <v>290</v>
      </c>
      <c r="F104" s="20" t="s">
        <v>118</v>
      </c>
      <c r="G104" s="21" t="s">
        <v>119</v>
      </c>
      <c r="H104" s="21" t="s">
        <v>120</v>
      </c>
      <c r="I104" s="20" t="s">
        <v>36</v>
      </c>
      <c r="J104" s="37" t="s">
        <v>22</v>
      </c>
    </row>
    <row r="105" ht="60" customHeight="1" spans="1:10">
      <c r="A105" s="27" t="s">
        <v>314</v>
      </c>
      <c r="B105" s="16" t="s">
        <v>31</v>
      </c>
      <c r="C105" s="20">
        <v>0.96</v>
      </c>
      <c r="D105" s="43" t="s">
        <v>315</v>
      </c>
      <c r="E105" s="27" t="s">
        <v>290</v>
      </c>
      <c r="F105" s="20" t="s">
        <v>118</v>
      </c>
      <c r="G105" s="21" t="s">
        <v>119</v>
      </c>
      <c r="H105" s="21" t="s">
        <v>120</v>
      </c>
      <c r="I105" s="20" t="s">
        <v>36</v>
      </c>
      <c r="J105" s="37" t="s">
        <v>22</v>
      </c>
    </row>
    <row r="106" ht="60" customHeight="1" spans="1:10">
      <c r="A106" s="27" t="s">
        <v>316</v>
      </c>
      <c r="B106" s="16" t="s">
        <v>31</v>
      </c>
      <c r="C106" s="20">
        <v>1.92</v>
      </c>
      <c r="D106" s="43" t="s">
        <v>317</v>
      </c>
      <c r="E106" s="27" t="s">
        <v>290</v>
      </c>
      <c r="F106" s="20" t="s">
        <v>118</v>
      </c>
      <c r="G106" s="21" t="s">
        <v>119</v>
      </c>
      <c r="H106" s="21" t="s">
        <v>120</v>
      </c>
      <c r="I106" s="20" t="s">
        <v>36</v>
      </c>
      <c r="J106" s="37" t="s">
        <v>22</v>
      </c>
    </row>
    <row r="107" ht="60" customHeight="1" spans="1:10">
      <c r="A107" s="27" t="s">
        <v>318</v>
      </c>
      <c r="B107" s="16" t="s">
        <v>31</v>
      </c>
      <c r="C107" s="20">
        <v>0.96</v>
      </c>
      <c r="D107" s="43" t="s">
        <v>319</v>
      </c>
      <c r="E107" s="27" t="s">
        <v>290</v>
      </c>
      <c r="F107" s="20" t="s">
        <v>118</v>
      </c>
      <c r="G107" s="21" t="s">
        <v>119</v>
      </c>
      <c r="H107" s="21" t="s">
        <v>120</v>
      </c>
      <c r="I107" s="20" t="s">
        <v>36</v>
      </c>
      <c r="J107" s="37" t="s">
        <v>22</v>
      </c>
    </row>
    <row r="108" ht="60" customHeight="1" spans="1:10">
      <c r="A108" s="27" t="s">
        <v>320</v>
      </c>
      <c r="B108" s="16" t="s">
        <v>31</v>
      </c>
      <c r="C108" s="20">
        <v>0.96</v>
      </c>
      <c r="D108" s="43" t="s">
        <v>321</v>
      </c>
      <c r="E108" s="27" t="s">
        <v>290</v>
      </c>
      <c r="F108" s="20" t="s">
        <v>118</v>
      </c>
      <c r="G108" s="21" t="s">
        <v>119</v>
      </c>
      <c r="H108" s="21" t="s">
        <v>120</v>
      </c>
      <c r="I108" s="20" t="s">
        <v>36</v>
      </c>
      <c r="J108" s="37" t="s">
        <v>22</v>
      </c>
    </row>
    <row r="109" ht="60" customHeight="1" spans="1:10">
      <c r="A109" s="27" t="s">
        <v>322</v>
      </c>
      <c r="B109" s="16" t="s">
        <v>31</v>
      </c>
      <c r="C109" s="20">
        <v>5.76</v>
      </c>
      <c r="D109" s="43" t="s">
        <v>323</v>
      </c>
      <c r="E109" s="27" t="s">
        <v>290</v>
      </c>
      <c r="F109" s="20" t="s">
        <v>118</v>
      </c>
      <c r="G109" s="21" t="s">
        <v>119</v>
      </c>
      <c r="H109" s="21" t="s">
        <v>120</v>
      </c>
      <c r="I109" s="20" t="s">
        <v>36</v>
      </c>
      <c r="J109" s="37" t="s">
        <v>22</v>
      </c>
    </row>
    <row r="110" ht="60" customHeight="1" spans="1:10">
      <c r="A110" s="27" t="s">
        <v>324</v>
      </c>
      <c r="B110" s="16" t="s">
        <v>31</v>
      </c>
      <c r="C110" s="20">
        <v>0.96</v>
      </c>
      <c r="D110" s="43" t="s">
        <v>325</v>
      </c>
      <c r="E110" s="27" t="s">
        <v>290</v>
      </c>
      <c r="F110" s="20" t="s">
        <v>118</v>
      </c>
      <c r="G110" s="21" t="s">
        <v>119</v>
      </c>
      <c r="H110" s="21" t="s">
        <v>120</v>
      </c>
      <c r="I110" s="20" t="s">
        <v>36</v>
      </c>
      <c r="J110" s="37" t="s">
        <v>22</v>
      </c>
    </row>
    <row r="111" ht="60" customHeight="1" spans="1:10">
      <c r="A111" s="22" t="s">
        <v>326</v>
      </c>
      <c r="B111" s="40"/>
      <c r="C111" s="41">
        <v>124.48</v>
      </c>
      <c r="D111" s="15" t="s">
        <v>327</v>
      </c>
      <c r="E111" s="27"/>
      <c r="F111" s="20"/>
      <c r="G111" s="21"/>
      <c r="H111" s="21"/>
      <c r="I111" s="20"/>
      <c r="J111" s="37"/>
    </row>
    <row r="112" ht="60" customHeight="1" spans="1:10">
      <c r="A112" s="27" t="s">
        <v>328</v>
      </c>
      <c r="B112" s="16" t="s">
        <v>31</v>
      </c>
      <c r="C112" s="44">
        <v>24.49</v>
      </c>
      <c r="D112" s="43" t="s">
        <v>329</v>
      </c>
      <c r="E112" s="27" t="s">
        <v>290</v>
      </c>
      <c r="F112" s="20" t="s">
        <v>118</v>
      </c>
      <c r="G112" s="21" t="s">
        <v>119</v>
      </c>
      <c r="H112" s="21" t="s">
        <v>120</v>
      </c>
      <c r="I112" s="20" t="s">
        <v>36</v>
      </c>
      <c r="J112" s="37" t="s">
        <v>22</v>
      </c>
    </row>
    <row r="113" ht="60" customHeight="1" spans="1:10">
      <c r="A113" s="27" t="s">
        <v>330</v>
      </c>
      <c r="B113" s="16" t="s">
        <v>31</v>
      </c>
      <c r="C113" s="45">
        <v>0.925</v>
      </c>
      <c r="D113" s="43" t="s">
        <v>331</v>
      </c>
      <c r="E113" s="27" t="s">
        <v>290</v>
      </c>
      <c r="F113" s="20" t="s">
        <v>118</v>
      </c>
      <c r="G113" s="21" t="s">
        <v>119</v>
      </c>
      <c r="H113" s="21" t="s">
        <v>120</v>
      </c>
      <c r="I113" s="20" t="s">
        <v>36</v>
      </c>
      <c r="J113" s="37" t="s">
        <v>22</v>
      </c>
    </row>
    <row r="114" ht="60" customHeight="1" spans="1:10">
      <c r="A114" s="27" t="s">
        <v>332</v>
      </c>
      <c r="B114" s="16" t="s">
        <v>31</v>
      </c>
      <c r="C114" s="45">
        <v>0.925</v>
      </c>
      <c r="D114" s="43" t="s">
        <v>333</v>
      </c>
      <c r="E114" s="27" t="s">
        <v>290</v>
      </c>
      <c r="F114" s="20" t="s">
        <v>118</v>
      </c>
      <c r="G114" s="21" t="s">
        <v>119</v>
      </c>
      <c r="H114" s="21" t="s">
        <v>120</v>
      </c>
      <c r="I114" s="20" t="s">
        <v>36</v>
      </c>
      <c r="J114" s="37" t="s">
        <v>22</v>
      </c>
    </row>
    <row r="115" ht="60" customHeight="1" spans="1:10">
      <c r="A115" s="27" t="s">
        <v>334</v>
      </c>
      <c r="B115" s="16" t="s">
        <v>31</v>
      </c>
      <c r="C115" s="45">
        <v>1.12</v>
      </c>
      <c r="D115" s="43" t="s">
        <v>335</v>
      </c>
      <c r="E115" s="27" t="s">
        <v>290</v>
      </c>
      <c r="F115" s="20" t="s">
        <v>118</v>
      </c>
      <c r="G115" s="21" t="s">
        <v>119</v>
      </c>
      <c r="H115" s="21" t="s">
        <v>120</v>
      </c>
      <c r="I115" s="20" t="s">
        <v>36</v>
      </c>
      <c r="J115" s="37" t="s">
        <v>22</v>
      </c>
    </row>
    <row r="116" ht="60" customHeight="1" spans="1:10">
      <c r="A116" s="27" t="s">
        <v>336</v>
      </c>
      <c r="B116" s="16" t="s">
        <v>31</v>
      </c>
      <c r="C116" s="45">
        <v>4.03</v>
      </c>
      <c r="D116" s="43" t="s">
        <v>337</v>
      </c>
      <c r="E116" s="27" t="s">
        <v>290</v>
      </c>
      <c r="F116" s="20" t="s">
        <v>118</v>
      </c>
      <c r="G116" s="21" t="s">
        <v>119</v>
      </c>
      <c r="H116" s="21" t="s">
        <v>120</v>
      </c>
      <c r="I116" s="20" t="s">
        <v>36</v>
      </c>
      <c r="J116" s="37" t="s">
        <v>22</v>
      </c>
    </row>
    <row r="117" ht="60" customHeight="1" spans="1:10">
      <c r="A117" s="27" t="s">
        <v>338</v>
      </c>
      <c r="B117" s="16" t="s">
        <v>31</v>
      </c>
      <c r="C117" s="45">
        <v>4.03</v>
      </c>
      <c r="D117" s="43" t="s">
        <v>339</v>
      </c>
      <c r="E117" s="27" t="s">
        <v>290</v>
      </c>
      <c r="F117" s="20" t="s">
        <v>118</v>
      </c>
      <c r="G117" s="21" t="s">
        <v>119</v>
      </c>
      <c r="H117" s="21" t="s">
        <v>120</v>
      </c>
      <c r="I117" s="20" t="s">
        <v>36</v>
      </c>
      <c r="J117" s="37" t="s">
        <v>22</v>
      </c>
    </row>
    <row r="118" ht="60" customHeight="1" spans="1:10">
      <c r="A118" s="27" t="s">
        <v>340</v>
      </c>
      <c r="B118" s="16" t="s">
        <v>31</v>
      </c>
      <c r="C118" s="45">
        <v>3.5</v>
      </c>
      <c r="D118" s="43" t="s">
        <v>341</v>
      </c>
      <c r="E118" s="27" t="s">
        <v>290</v>
      </c>
      <c r="F118" s="20" t="s">
        <v>118</v>
      </c>
      <c r="G118" s="21" t="s">
        <v>119</v>
      </c>
      <c r="H118" s="21" t="s">
        <v>120</v>
      </c>
      <c r="I118" s="20" t="s">
        <v>36</v>
      </c>
      <c r="J118" s="37" t="s">
        <v>22</v>
      </c>
    </row>
    <row r="119" ht="60" customHeight="1" spans="1:10">
      <c r="A119" s="27" t="s">
        <v>342</v>
      </c>
      <c r="B119" s="16" t="s">
        <v>31</v>
      </c>
      <c r="C119" s="45">
        <v>3.5</v>
      </c>
      <c r="D119" s="43" t="s">
        <v>343</v>
      </c>
      <c r="E119" s="27" t="s">
        <v>290</v>
      </c>
      <c r="F119" s="20" t="s">
        <v>118</v>
      </c>
      <c r="G119" s="21" t="s">
        <v>119</v>
      </c>
      <c r="H119" s="21" t="s">
        <v>120</v>
      </c>
      <c r="I119" s="20" t="s">
        <v>36</v>
      </c>
      <c r="J119" s="37" t="s">
        <v>22</v>
      </c>
    </row>
    <row r="120" ht="60" customHeight="1" spans="1:10">
      <c r="A120" s="27" t="s">
        <v>344</v>
      </c>
      <c r="B120" s="16" t="s">
        <v>31</v>
      </c>
      <c r="C120" s="45">
        <v>3.835</v>
      </c>
      <c r="D120" s="43" t="s">
        <v>345</v>
      </c>
      <c r="E120" s="27" t="s">
        <v>290</v>
      </c>
      <c r="F120" s="20" t="s">
        <v>118</v>
      </c>
      <c r="G120" s="21" t="s">
        <v>119</v>
      </c>
      <c r="H120" s="21" t="s">
        <v>120</v>
      </c>
      <c r="I120" s="20" t="s">
        <v>36</v>
      </c>
      <c r="J120" s="37" t="s">
        <v>22</v>
      </c>
    </row>
    <row r="121" ht="60" customHeight="1" spans="1:10">
      <c r="A121" s="27" t="s">
        <v>346</v>
      </c>
      <c r="B121" s="16" t="s">
        <v>31</v>
      </c>
      <c r="C121" s="45">
        <v>2.38</v>
      </c>
      <c r="D121" s="43" t="s">
        <v>347</v>
      </c>
      <c r="E121" s="27" t="s">
        <v>290</v>
      </c>
      <c r="F121" s="20" t="s">
        <v>118</v>
      </c>
      <c r="G121" s="21" t="s">
        <v>119</v>
      </c>
      <c r="H121" s="21" t="s">
        <v>120</v>
      </c>
      <c r="I121" s="20" t="s">
        <v>36</v>
      </c>
      <c r="J121" s="37" t="s">
        <v>22</v>
      </c>
    </row>
    <row r="122" ht="60" customHeight="1" spans="1:10">
      <c r="A122" s="27" t="s">
        <v>348</v>
      </c>
      <c r="B122" s="16" t="s">
        <v>31</v>
      </c>
      <c r="C122" s="45">
        <v>4.03</v>
      </c>
      <c r="D122" s="43" t="s">
        <v>339</v>
      </c>
      <c r="E122" s="27" t="s">
        <v>290</v>
      </c>
      <c r="F122" s="20" t="s">
        <v>118</v>
      </c>
      <c r="G122" s="21" t="s">
        <v>119</v>
      </c>
      <c r="H122" s="21" t="s">
        <v>120</v>
      </c>
      <c r="I122" s="20" t="s">
        <v>36</v>
      </c>
      <c r="J122" s="37" t="s">
        <v>22</v>
      </c>
    </row>
    <row r="123" ht="60" customHeight="1" spans="1:10">
      <c r="A123" s="27" t="s">
        <v>349</v>
      </c>
      <c r="B123" s="16" t="s">
        <v>31</v>
      </c>
      <c r="C123" s="45">
        <v>2.38</v>
      </c>
      <c r="D123" s="43" t="s">
        <v>350</v>
      </c>
      <c r="E123" s="27" t="s">
        <v>290</v>
      </c>
      <c r="F123" s="20" t="s">
        <v>118</v>
      </c>
      <c r="G123" s="21" t="s">
        <v>119</v>
      </c>
      <c r="H123" s="21" t="s">
        <v>120</v>
      </c>
      <c r="I123" s="20" t="s">
        <v>36</v>
      </c>
      <c r="J123" s="37" t="s">
        <v>22</v>
      </c>
    </row>
    <row r="124" ht="60" customHeight="1" spans="1:10">
      <c r="A124" s="27" t="s">
        <v>351</v>
      </c>
      <c r="B124" s="16" t="s">
        <v>31</v>
      </c>
      <c r="C124" s="45">
        <v>5.685</v>
      </c>
      <c r="D124" s="43" t="s">
        <v>352</v>
      </c>
      <c r="E124" s="27" t="s">
        <v>290</v>
      </c>
      <c r="F124" s="20" t="s">
        <v>118</v>
      </c>
      <c r="G124" s="21" t="s">
        <v>119</v>
      </c>
      <c r="H124" s="21" t="s">
        <v>120</v>
      </c>
      <c r="I124" s="20" t="s">
        <v>36</v>
      </c>
      <c r="J124" s="37" t="s">
        <v>22</v>
      </c>
    </row>
    <row r="125" ht="60" customHeight="1" spans="1:10">
      <c r="A125" s="27" t="s">
        <v>353</v>
      </c>
      <c r="B125" s="16" t="s">
        <v>31</v>
      </c>
      <c r="C125" s="45">
        <v>4.03</v>
      </c>
      <c r="D125" s="43" t="s">
        <v>339</v>
      </c>
      <c r="E125" s="27" t="s">
        <v>290</v>
      </c>
      <c r="F125" s="20" t="s">
        <v>118</v>
      </c>
      <c r="G125" s="21" t="s">
        <v>119</v>
      </c>
      <c r="H125" s="21" t="s">
        <v>120</v>
      </c>
      <c r="I125" s="20" t="s">
        <v>36</v>
      </c>
      <c r="J125" s="37" t="s">
        <v>22</v>
      </c>
    </row>
    <row r="126" ht="60" customHeight="1" spans="1:10">
      <c r="A126" s="27" t="s">
        <v>354</v>
      </c>
      <c r="B126" s="16" t="s">
        <v>31</v>
      </c>
      <c r="C126" s="45">
        <v>2.38</v>
      </c>
      <c r="D126" s="43" t="s">
        <v>347</v>
      </c>
      <c r="E126" s="27" t="s">
        <v>290</v>
      </c>
      <c r="F126" s="20" t="s">
        <v>118</v>
      </c>
      <c r="G126" s="21" t="s">
        <v>119</v>
      </c>
      <c r="H126" s="21" t="s">
        <v>120</v>
      </c>
      <c r="I126" s="20" t="s">
        <v>36</v>
      </c>
      <c r="J126" s="37" t="s">
        <v>22</v>
      </c>
    </row>
    <row r="127" ht="60" customHeight="1" spans="1:10">
      <c r="A127" s="27" t="s">
        <v>355</v>
      </c>
      <c r="B127" s="16" t="s">
        <v>31</v>
      </c>
      <c r="C127" s="45">
        <v>2.38</v>
      </c>
      <c r="D127" s="43" t="s">
        <v>356</v>
      </c>
      <c r="E127" s="27" t="s">
        <v>290</v>
      </c>
      <c r="F127" s="20" t="s">
        <v>118</v>
      </c>
      <c r="G127" s="21" t="s">
        <v>119</v>
      </c>
      <c r="H127" s="21" t="s">
        <v>120</v>
      </c>
      <c r="I127" s="20" t="s">
        <v>36</v>
      </c>
      <c r="J127" s="37" t="s">
        <v>22</v>
      </c>
    </row>
    <row r="128" ht="60" customHeight="1" spans="1:10">
      <c r="A128" s="27" t="s">
        <v>357</v>
      </c>
      <c r="B128" s="16" t="s">
        <v>31</v>
      </c>
      <c r="C128" s="45">
        <v>2.38</v>
      </c>
      <c r="D128" s="43" t="s">
        <v>358</v>
      </c>
      <c r="E128" s="27" t="s">
        <v>290</v>
      </c>
      <c r="F128" s="20" t="s">
        <v>118</v>
      </c>
      <c r="G128" s="21" t="s">
        <v>119</v>
      </c>
      <c r="H128" s="21" t="s">
        <v>120</v>
      </c>
      <c r="I128" s="20" t="s">
        <v>36</v>
      </c>
      <c r="J128" s="37" t="s">
        <v>22</v>
      </c>
    </row>
    <row r="129" ht="60" customHeight="1" spans="1:10">
      <c r="A129" s="27" t="s">
        <v>359</v>
      </c>
      <c r="B129" s="16" t="s">
        <v>31</v>
      </c>
      <c r="C129" s="45">
        <v>2.38</v>
      </c>
      <c r="D129" s="43" t="s">
        <v>360</v>
      </c>
      <c r="E129" s="27" t="s">
        <v>290</v>
      </c>
      <c r="F129" s="20" t="s">
        <v>118</v>
      </c>
      <c r="G129" s="21" t="s">
        <v>119</v>
      </c>
      <c r="H129" s="21" t="s">
        <v>120</v>
      </c>
      <c r="I129" s="20" t="s">
        <v>36</v>
      </c>
      <c r="J129" s="37" t="s">
        <v>22</v>
      </c>
    </row>
    <row r="130" ht="60" customHeight="1" spans="1:10">
      <c r="A130" s="27" t="s">
        <v>361</v>
      </c>
      <c r="B130" s="16" t="s">
        <v>31</v>
      </c>
      <c r="C130" s="45">
        <v>2.38</v>
      </c>
      <c r="D130" s="43" t="s">
        <v>360</v>
      </c>
      <c r="E130" s="27" t="s">
        <v>290</v>
      </c>
      <c r="F130" s="20" t="s">
        <v>118</v>
      </c>
      <c r="G130" s="21" t="s">
        <v>119</v>
      </c>
      <c r="H130" s="21" t="s">
        <v>120</v>
      </c>
      <c r="I130" s="20" t="s">
        <v>36</v>
      </c>
      <c r="J130" s="37" t="s">
        <v>22</v>
      </c>
    </row>
    <row r="131" ht="60" customHeight="1" spans="1:10">
      <c r="A131" s="27" t="s">
        <v>362</v>
      </c>
      <c r="B131" s="16" t="s">
        <v>31</v>
      </c>
      <c r="C131" s="45">
        <v>4.365</v>
      </c>
      <c r="D131" s="43" t="s">
        <v>363</v>
      </c>
      <c r="E131" s="27" t="s">
        <v>290</v>
      </c>
      <c r="F131" s="20" t="s">
        <v>118</v>
      </c>
      <c r="G131" s="21" t="s">
        <v>119</v>
      </c>
      <c r="H131" s="21" t="s">
        <v>120</v>
      </c>
      <c r="I131" s="20" t="s">
        <v>36</v>
      </c>
      <c r="J131" s="37" t="s">
        <v>22</v>
      </c>
    </row>
    <row r="132" ht="60" customHeight="1" spans="1:10">
      <c r="A132" s="27" t="s">
        <v>364</v>
      </c>
      <c r="B132" s="16" t="s">
        <v>31</v>
      </c>
      <c r="C132" s="45">
        <v>3.5</v>
      </c>
      <c r="D132" s="43" t="s">
        <v>365</v>
      </c>
      <c r="E132" s="27" t="s">
        <v>290</v>
      </c>
      <c r="F132" s="20" t="s">
        <v>118</v>
      </c>
      <c r="G132" s="21" t="s">
        <v>119</v>
      </c>
      <c r="H132" s="21" t="s">
        <v>120</v>
      </c>
      <c r="I132" s="20" t="s">
        <v>36</v>
      </c>
      <c r="J132" s="37" t="s">
        <v>22</v>
      </c>
    </row>
    <row r="133" ht="60" customHeight="1" spans="1:10">
      <c r="A133" s="27" t="s">
        <v>366</v>
      </c>
      <c r="B133" s="16" t="s">
        <v>31</v>
      </c>
      <c r="C133" s="45">
        <v>4.03</v>
      </c>
      <c r="D133" s="43" t="s">
        <v>367</v>
      </c>
      <c r="E133" s="27" t="s">
        <v>290</v>
      </c>
      <c r="F133" s="20" t="s">
        <v>118</v>
      </c>
      <c r="G133" s="21" t="s">
        <v>119</v>
      </c>
      <c r="H133" s="21" t="s">
        <v>120</v>
      </c>
      <c r="I133" s="20" t="s">
        <v>36</v>
      </c>
      <c r="J133" s="37" t="s">
        <v>22</v>
      </c>
    </row>
    <row r="134" ht="60" customHeight="1" spans="1:10">
      <c r="A134" s="27" t="s">
        <v>368</v>
      </c>
      <c r="B134" s="16" t="s">
        <v>31</v>
      </c>
      <c r="C134" s="45">
        <v>3.305</v>
      </c>
      <c r="D134" s="43" t="s">
        <v>369</v>
      </c>
      <c r="E134" s="27" t="s">
        <v>290</v>
      </c>
      <c r="F134" s="20" t="s">
        <v>118</v>
      </c>
      <c r="G134" s="21" t="s">
        <v>119</v>
      </c>
      <c r="H134" s="21" t="s">
        <v>120</v>
      </c>
      <c r="I134" s="20" t="s">
        <v>36</v>
      </c>
      <c r="J134" s="37" t="s">
        <v>22</v>
      </c>
    </row>
    <row r="135" ht="60" customHeight="1" spans="1:10">
      <c r="A135" s="27" t="s">
        <v>370</v>
      </c>
      <c r="B135" s="16" t="s">
        <v>31</v>
      </c>
      <c r="C135" s="45">
        <v>4.03</v>
      </c>
      <c r="D135" s="43" t="s">
        <v>339</v>
      </c>
      <c r="E135" s="27" t="s">
        <v>290</v>
      </c>
      <c r="F135" s="20" t="s">
        <v>118</v>
      </c>
      <c r="G135" s="21" t="s">
        <v>119</v>
      </c>
      <c r="H135" s="21" t="s">
        <v>120</v>
      </c>
      <c r="I135" s="20" t="s">
        <v>36</v>
      </c>
      <c r="J135" s="37" t="s">
        <v>22</v>
      </c>
    </row>
    <row r="136" ht="60" customHeight="1" spans="1:10">
      <c r="A136" s="27" t="s">
        <v>371</v>
      </c>
      <c r="B136" s="16" t="s">
        <v>31</v>
      </c>
      <c r="C136" s="45">
        <v>2.38</v>
      </c>
      <c r="D136" s="43" t="s">
        <v>372</v>
      </c>
      <c r="E136" s="27" t="s">
        <v>290</v>
      </c>
      <c r="F136" s="20" t="s">
        <v>118</v>
      </c>
      <c r="G136" s="21" t="s">
        <v>119</v>
      </c>
      <c r="H136" s="21" t="s">
        <v>120</v>
      </c>
      <c r="I136" s="20" t="s">
        <v>36</v>
      </c>
      <c r="J136" s="37" t="s">
        <v>22</v>
      </c>
    </row>
    <row r="137" ht="60" customHeight="1" spans="1:10">
      <c r="A137" s="27" t="s">
        <v>373</v>
      </c>
      <c r="B137" s="16" t="s">
        <v>31</v>
      </c>
      <c r="C137" s="45">
        <v>3.305</v>
      </c>
      <c r="D137" s="43" t="s">
        <v>374</v>
      </c>
      <c r="E137" s="27" t="s">
        <v>290</v>
      </c>
      <c r="F137" s="20" t="s">
        <v>118</v>
      </c>
      <c r="G137" s="21" t="s">
        <v>119</v>
      </c>
      <c r="H137" s="21" t="s">
        <v>120</v>
      </c>
      <c r="I137" s="20" t="s">
        <v>36</v>
      </c>
      <c r="J137" s="37" t="s">
        <v>22</v>
      </c>
    </row>
    <row r="138" ht="60" customHeight="1" spans="1:10">
      <c r="A138" s="27" t="s">
        <v>375</v>
      </c>
      <c r="B138" s="16" t="s">
        <v>31</v>
      </c>
      <c r="C138" s="45">
        <v>8.205</v>
      </c>
      <c r="D138" s="43" t="s">
        <v>376</v>
      </c>
      <c r="E138" s="27" t="s">
        <v>290</v>
      </c>
      <c r="F138" s="20" t="s">
        <v>118</v>
      </c>
      <c r="G138" s="21" t="s">
        <v>119</v>
      </c>
      <c r="H138" s="21" t="s">
        <v>120</v>
      </c>
      <c r="I138" s="20" t="s">
        <v>36</v>
      </c>
      <c r="J138" s="37" t="s">
        <v>22</v>
      </c>
    </row>
    <row r="139" ht="60" customHeight="1" spans="1:10">
      <c r="A139" s="27" t="s">
        <v>377</v>
      </c>
      <c r="B139" s="16" t="s">
        <v>31</v>
      </c>
      <c r="C139" s="45">
        <v>4.03</v>
      </c>
      <c r="D139" s="43" t="s">
        <v>339</v>
      </c>
      <c r="E139" s="27" t="s">
        <v>290</v>
      </c>
      <c r="F139" s="20" t="s">
        <v>118</v>
      </c>
      <c r="G139" s="21" t="s">
        <v>119</v>
      </c>
      <c r="H139" s="21" t="s">
        <v>120</v>
      </c>
      <c r="I139" s="20" t="s">
        <v>36</v>
      </c>
      <c r="J139" s="37" t="s">
        <v>22</v>
      </c>
    </row>
    <row r="140" ht="60" customHeight="1" spans="1:10">
      <c r="A140" s="27" t="s">
        <v>378</v>
      </c>
      <c r="B140" s="16" t="s">
        <v>31</v>
      </c>
      <c r="C140" s="45">
        <v>1.58</v>
      </c>
      <c r="D140" s="43" t="s">
        <v>379</v>
      </c>
      <c r="E140" s="27" t="s">
        <v>290</v>
      </c>
      <c r="F140" s="20" t="s">
        <v>118</v>
      </c>
      <c r="G140" s="21" t="s">
        <v>119</v>
      </c>
      <c r="H140" s="21" t="s">
        <v>120</v>
      </c>
      <c r="I140" s="20" t="s">
        <v>36</v>
      </c>
      <c r="J140" s="37" t="s">
        <v>22</v>
      </c>
    </row>
    <row r="141" ht="60" customHeight="1" spans="1:10">
      <c r="A141" s="27" t="s">
        <v>380</v>
      </c>
      <c r="B141" s="16" t="s">
        <v>31</v>
      </c>
      <c r="C141" s="45">
        <v>3.305</v>
      </c>
      <c r="D141" s="43" t="s">
        <v>381</v>
      </c>
      <c r="E141" s="27" t="s">
        <v>290</v>
      </c>
      <c r="F141" s="20" t="s">
        <v>118</v>
      </c>
      <c r="G141" s="21" t="s">
        <v>119</v>
      </c>
      <c r="H141" s="21" t="s">
        <v>120</v>
      </c>
      <c r="I141" s="20" t="s">
        <v>36</v>
      </c>
      <c r="J141" s="37" t="s">
        <v>22</v>
      </c>
    </row>
    <row r="142" ht="60" customHeight="1" spans="1:10">
      <c r="A142" s="27" t="s">
        <v>382</v>
      </c>
      <c r="B142" s="16" t="s">
        <v>31</v>
      </c>
      <c r="C142" s="45">
        <v>3.305</v>
      </c>
      <c r="D142" s="43" t="s">
        <v>383</v>
      </c>
      <c r="E142" s="27" t="s">
        <v>290</v>
      </c>
      <c r="F142" s="20" t="s">
        <v>118</v>
      </c>
      <c r="G142" s="21" t="s">
        <v>119</v>
      </c>
      <c r="H142" s="21" t="s">
        <v>120</v>
      </c>
      <c r="I142" s="20" t="s">
        <v>36</v>
      </c>
      <c r="J142" s="37" t="s">
        <v>22</v>
      </c>
    </row>
    <row r="143" ht="60" customHeight="1" spans="1:10">
      <c r="A143" s="27" t="s">
        <v>384</v>
      </c>
      <c r="B143" s="16" t="s">
        <v>31</v>
      </c>
      <c r="C143" s="45">
        <v>2.38</v>
      </c>
      <c r="D143" s="43" t="s">
        <v>385</v>
      </c>
      <c r="E143" s="27" t="s">
        <v>290</v>
      </c>
      <c r="F143" s="20" t="s">
        <v>118</v>
      </c>
      <c r="G143" s="21" t="s">
        <v>119</v>
      </c>
      <c r="H143" s="21" t="s">
        <v>120</v>
      </c>
      <c r="I143" s="20" t="s">
        <v>36</v>
      </c>
      <c r="J143" s="37" t="s">
        <v>22</v>
      </c>
    </row>
  </sheetData>
  <autoFilter ref="A4:J143">
    <extLst/>
  </autoFilter>
  <mergeCells count="10">
    <mergeCell ref="A1:J1"/>
    <mergeCell ref="G2:J2"/>
    <mergeCell ref="C3:E3"/>
    <mergeCell ref="A3:A4"/>
    <mergeCell ref="B3:B4"/>
    <mergeCell ref="F3:F4"/>
    <mergeCell ref="G3:G4"/>
    <mergeCell ref="H3:H4"/>
    <mergeCell ref="I3:I4"/>
    <mergeCell ref="J3:J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临潭县二○一九年第二批财政涉农整合资金项目计划表</vt:lpstr>
      <vt:lpstr>甘南州临潭县二○一九年第一批财政涉农整合资金项目计划表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如风</cp:lastModifiedBy>
  <dcterms:created xsi:type="dcterms:W3CDTF">2017-01-05T08:09:00Z</dcterms:created>
  <cp:lastPrinted>2018-03-27T02:43:00Z</cp:lastPrinted>
  <dcterms:modified xsi:type="dcterms:W3CDTF">2019-11-20T08:20:42Z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