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36"/>
  </bookViews>
  <sheets>
    <sheet name="全省一般公共预算支出" sheetId="9" r:id="rId1"/>
  </sheets>
  <definedNames>
    <definedName name="_xlnm.Print_Area" localSheetId="0">全省一般公共预算支出!$A$1:$E$251</definedName>
    <definedName name="_xlnm.Print_Titles" localSheetId="0">全省一般公共预算支出!$2:$5</definedName>
  </definedNames>
  <calcPr calcId="144525"/>
</workbook>
</file>

<file path=xl/sharedStrings.xml><?xml version="1.0" encoding="utf-8"?>
<sst xmlns="http://schemas.openxmlformats.org/spreadsheetml/2006/main" count="206">
  <si>
    <t>2016年临潭县一般公共预算支出决算表</t>
  </si>
  <si>
    <t>表三</t>
  </si>
  <si>
    <t>单位:万元</t>
  </si>
  <si>
    <t>预算科目</t>
  </si>
  <si>
    <t>调整预算数</t>
  </si>
  <si>
    <t>决算数</t>
  </si>
  <si>
    <t>决算数为预算数的%</t>
  </si>
  <si>
    <t>决算数为上年决算数的%</t>
  </si>
  <si>
    <t>一般公共服务支出</t>
  </si>
  <si>
    <t xml:space="preserve">  人大事务</t>
  </si>
  <si>
    <t xml:space="preserve">  政协事务</t>
  </si>
  <si>
    <t xml:space="preserve">  政府办公厅(室)及相关机构事务</t>
  </si>
  <si>
    <t xml:space="preserve">  发展与改革事务</t>
  </si>
  <si>
    <t xml:space="preserve">  统计信息事务</t>
  </si>
  <si>
    <t xml:space="preserve">  财政事务</t>
  </si>
  <si>
    <t xml:space="preserve">  税收事务</t>
  </si>
  <si>
    <t xml:space="preserve">  审计事务</t>
  </si>
  <si>
    <t xml:space="preserve">  海关事务</t>
  </si>
  <si>
    <t xml:space="preserve">  人力资源事务</t>
  </si>
  <si>
    <t xml:space="preserve">  纪检监察事务</t>
  </si>
  <si>
    <t xml:space="preserve">  商贸事务</t>
  </si>
  <si>
    <t xml:space="preserve">  知识产权事务</t>
  </si>
  <si>
    <t xml:space="preserve">  工商行政管理事务</t>
  </si>
  <si>
    <t xml:space="preserve">  质量技术监督与检验检疫事务</t>
  </si>
  <si>
    <t xml:space="preserve">  民族事务</t>
  </si>
  <si>
    <t xml:space="preserve">  宗教事务</t>
  </si>
  <si>
    <t xml:space="preserve">  港澳台侨事务</t>
  </si>
  <si>
    <t xml:space="preserve">  档案事务</t>
  </si>
  <si>
    <t xml:space="preserve">  民主党派及工商联事务</t>
  </si>
  <si>
    <t xml:space="preserve">  群众团体事务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</si>
  <si>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</si>
  <si>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</si>
  <si>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</si>
  <si>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</si>
  <si>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对外联络事务</t>
  </si>
  <si>
    <t xml:space="preserve">  其他共产党事务支出</t>
  </si>
  <si>
    <t xml:space="preserve">  其他一般公共服务支出</t>
  </si>
  <si>
    <t>外交支出</t>
  </si>
  <si>
    <t>国防支出</t>
  </si>
  <si>
    <t>公共安全支出</t>
  </si>
  <si>
    <t xml:space="preserve">  武装警察</t>
  </si>
  <si>
    <t xml:space="preserve">  公安</t>
  </si>
  <si>
    <t xml:space="preserve">  国家安全</t>
  </si>
  <si>
    <t xml:space="preserve">  检察</t>
  </si>
  <si>
    <t xml:space="preserve">  法院</t>
  </si>
  <si>
    <t xml:space="preserve">  司法</t>
  </si>
  <si>
    <t xml:space="preserve">  监狱</t>
  </si>
  <si>
    <t xml:space="preserve">  强制隔离戒毒</t>
  </si>
  <si>
    <t xml:space="preserve">  国家保密</t>
  </si>
  <si>
    <t xml:space="preserve">  缉私警察</t>
  </si>
  <si>
    <t xml:space="preserve">  海警</t>
  </si>
  <si>
    <t xml:space="preserve">  其他公共安全支出</t>
  </si>
  <si>
    <t>教育支出</t>
  </si>
  <si>
    <t xml:space="preserve">  教育管理事务</t>
  </si>
  <si>
    <t xml:space="preserve">  普通教育</t>
  </si>
  <si>
    <t xml:space="preserve">  职业教育</t>
  </si>
  <si>
    <t xml:space="preserve">  成人教育</t>
  </si>
  <si>
    <t xml:space="preserve">  广播电视教育</t>
  </si>
  <si>
    <t xml:space="preserve">  留学教育</t>
  </si>
  <si>
    <t xml:space="preserve">  特殊教育</t>
  </si>
  <si>
    <t xml:space="preserve">  进修及培训</t>
  </si>
  <si>
    <t xml:space="preserve">  教育费附加安排的支出</t>
  </si>
  <si>
    <t xml:space="preserve">  其他教育支出</t>
  </si>
  <si>
    <t>科学技术支出</t>
  </si>
  <si>
    <t xml:space="preserve">  科学技术管理事务</t>
  </si>
  <si>
    <t xml:space="preserve">  基础研究</t>
  </si>
  <si>
    <t xml:space="preserve">  应用研究</t>
  </si>
  <si>
    <t xml:space="preserve">  技术研究与开发</t>
  </si>
  <si>
    <t xml:space="preserve">  科技条件与服务</t>
  </si>
  <si>
    <t xml:space="preserve">  社会科学</t>
  </si>
  <si>
    <t xml:space="preserve">  科学技术普及</t>
  </si>
  <si>
    <t xml:space="preserve">  科技交流与合作</t>
  </si>
  <si>
    <t xml:space="preserve">  科技重大项目</t>
  </si>
  <si>
    <t xml:space="preserve">  其他科学技术支出</t>
  </si>
  <si>
    <t>文化体育与传媒支出</t>
  </si>
  <si>
    <t xml:space="preserve">  文化</t>
  </si>
  <si>
    <t xml:space="preserve">  文物</t>
  </si>
  <si>
    <t xml:space="preserve">  体育</t>
  </si>
  <si>
    <t xml:space="preserve">  新闻出版广播影视</t>
  </si>
  <si>
    <t xml:space="preserve">  其他文化体育与传媒支出</t>
  </si>
  <si>
    <t>社会保障和就业支出</t>
  </si>
  <si>
    <t xml:space="preserve">  人力资源和社会保障管理事务</t>
  </si>
  <si>
    <t xml:space="preserve">  民政管理事务</t>
  </si>
  <si>
    <t xml:space="preserve">  财政对社会保险基金的补助</t>
  </si>
  <si>
    <t xml:space="preserve">  行政事业单位离退休</t>
  </si>
  <si>
    <t xml:space="preserve">  企业改革补助</t>
  </si>
  <si>
    <t xml:space="preserve">  就业补助</t>
  </si>
  <si>
    <t xml:space="preserve">  抚恤</t>
  </si>
  <si>
    <t xml:space="preserve">  退役安置</t>
  </si>
  <si>
    <t xml:space="preserve">  社会福利</t>
  </si>
  <si>
    <t xml:space="preserve">  残疾人事业</t>
  </si>
  <si>
    <t xml:space="preserve">  自然灾害生活救助</t>
  </si>
  <si>
    <t xml:space="preserve">  红十字事业</t>
  </si>
  <si>
    <t xml:space="preserve">  最低生活保障</t>
  </si>
  <si>
    <t xml:space="preserve">  临时救助</t>
  </si>
  <si>
    <t xml:space="preserve">  特困人员供养</t>
  </si>
  <si>
    <t xml:space="preserve">  补充道路交通事故社会救助基金</t>
  </si>
  <si>
    <t xml:space="preserve">  其他生活救助</t>
  </si>
  <si>
    <t xml:space="preserve">  其他社会保障和就业支出</t>
  </si>
  <si>
    <t>医疗卫生与计划生育支出</t>
  </si>
  <si>
    <t xml:space="preserve">  医疗卫生与计划生育管理事务</t>
  </si>
  <si>
    <t xml:space="preserve">  公立医院</t>
  </si>
  <si>
    <t xml:space="preserve">  基层医疗卫生机构</t>
  </si>
  <si>
    <t xml:space="preserve">  公共卫生</t>
  </si>
  <si>
    <t xml:space="preserve">  医疗保障</t>
  </si>
  <si>
    <t xml:space="preserve">  中医药</t>
  </si>
  <si>
    <t xml:space="preserve">  计划生育事务</t>
  </si>
  <si>
    <t xml:space="preserve">  食品和药品监督管理事务</t>
  </si>
  <si>
    <t xml:space="preserve">  其他医疗卫生与计划生育支出</t>
  </si>
  <si>
    <t>节能环保支出</t>
  </si>
  <si>
    <t xml:space="preserve">  环境保护管理事务</t>
  </si>
  <si>
    <t xml:space="preserve">  环境监测与监察</t>
  </si>
  <si>
    <t xml:space="preserve">  污染防治</t>
  </si>
  <si>
    <t xml:space="preserve">  自然生态保护</t>
  </si>
  <si>
    <t xml:space="preserve">  天然林保护</t>
  </si>
  <si>
    <t xml:space="preserve">  退耕还林</t>
  </si>
  <si>
    <t xml:space="preserve">  风沙荒漠治理</t>
  </si>
  <si>
    <t xml:space="preserve">  退牧还草</t>
  </si>
  <si>
    <t xml:space="preserve">  已垦草原退耕还草</t>
  </si>
  <si>
    <t xml:space="preserve">  能源节约利用</t>
  </si>
  <si>
    <t xml:space="preserve">  污染减排</t>
  </si>
  <si>
    <t xml:space="preserve">  可再生能源</t>
  </si>
  <si>
    <t xml:space="preserve">  循环经济</t>
  </si>
  <si>
    <t xml:space="preserve">  能源管理事务</t>
  </si>
  <si>
    <t xml:space="preserve">  其他节能环保支出</t>
  </si>
  <si>
    <t>城乡社区支出</t>
  </si>
  <si>
    <t xml:space="preserve">  城乡社区管理事务</t>
  </si>
  <si>
    <t xml:space="preserve">  城乡社区规划与管理</t>
  </si>
  <si>
    <t xml:space="preserve">  城乡社区公共设施</t>
  </si>
  <si>
    <t xml:space="preserve">  城乡社区环境卫生</t>
  </si>
  <si>
    <t xml:space="preserve">  建设市场管理与监督</t>
  </si>
  <si>
    <t xml:space="preserve">  其他城乡社区支出</t>
  </si>
  <si>
    <t>农林水支出</t>
  </si>
  <si>
    <t xml:space="preserve">  农业</t>
  </si>
  <si>
    <t xml:space="preserve">  林业</t>
  </si>
  <si>
    <t xml:space="preserve">  水利</t>
  </si>
  <si>
    <t xml:space="preserve">  南水北调</t>
  </si>
  <si>
    <t xml:space="preserve">  扶贫</t>
  </si>
  <si>
    <t xml:space="preserve">  农业综合开发</t>
  </si>
  <si>
    <t xml:space="preserve">  农村综合改革</t>
  </si>
  <si>
    <t xml:space="preserve">  普惠金融发展支出</t>
  </si>
  <si>
    <t xml:space="preserve">  目标价格补贴</t>
  </si>
  <si>
    <t xml:space="preserve">  其他农林水支出</t>
  </si>
  <si>
    <t>交通运输支出</t>
  </si>
  <si>
    <t xml:space="preserve">  公路水路运输</t>
  </si>
  <si>
    <t xml:space="preserve">  铁路运输</t>
  </si>
  <si>
    <t xml:space="preserve">  民用航空运输</t>
  </si>
  <si>
    <t xml:space="preserve">  成品油价格改革对交通运输的补贴</t>
  </si>
  <si>
    <t xml:space="preserve">  邮政业支出</t>
  </si>
  <si>
    <t xml:space="preserve">  车辆购置税支出</t>
  </si>
  <si>
    <t xml:space="preserve">  其他交通运输支出</t>
  </si>
  <si>
    <t>资源勘探信息等支出</t>
  </si>
  <si>
    <t xml:space="preserve">  资源勘探开发</t>
  </si>
  <si>
    <t xml:space="preserve">  制造业</t>
  </si>
  <si>
    <t xml:space="preserve">  建筑业</t>
  </si>
  <si>
    <t xml:space="preserve">  工业和信息产业监管</t>
  </si>
  <si>
    <t xml:space="preserve">  安全生产监管</t>
  </si>
  <si>
    <t xml:space="preserve">  国有资产监管</t>
  </si>
  <si>
    <t xml:space="preserve">  支持中小企业发展和管理支出</t>
  </si>
  <si>
    <t xml:space="preserve">  其他资源勘探信息等支出</t>
  </si>
  <si>
    <t>商业服务业等支出</t>
  </si>
  <si>
    <t xml:space="preserve">  商业流通事务</t>
  </si>
  <si>
    <t xml:space="preserve">  旅游业管理与服务支出</t>
  </si>
  <si>
    <t xml:space="preserve">  涉外发展服务支出</t>
  </si>
  <si>
    <t xml:space="preserve">  其他商业服务业等支出</t>
  </si>
  <si>
    <t>金融支出</t>
  </si>
  <si>
    <t xml:space="preserve">  金融部门行政支出</t>
  </si>
  <si>
    <t xml:space="preserve">  金融部门监管支出</t>
  </si>
  <si>
    <t xml:space="preserve">  金融发展支出</t>
  </si>
  <si>
    <t xml:space="preserve">  金融调控支出</t>
  </si>
  <si>
    <t xml:space="preserve">  其他金融支出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</si>
  <si>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</si>
  <si>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</si>
  <si>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</si>
  <si>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</si>
  <si>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</si>
  <si>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</si>
  <si>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</si>
  <si>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</si>
  <si>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</si>
  <si>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</si>
  <si>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</si>
  <si>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海洋管理事务</t>
  </si>
  <si>
    <t xml:space="preserve">  测绘事务</t>
  </si>
  <si>
    <t xml:space="preserve">  地震事务</t>
  </si>
  <si>
    <t xml:space="preserve">  气象事务</t>
  </si>
  <si>
    <t xml:space="preserve">  其他国土海洋气象等支出</t>
  </si>
  <si>
    <t>住房保障支出</t>
  </si>
  <si>
    <t xml:space="preserve">  保障性安居工程支出</t>
  </si>
  <si>
    <t xml:space="preserve">  住房改革支出</t>
  </si>
  <si>
    <t xml:space="preserve">  城乡社区住宅</t>
  </si>
  <si>
    <t>粮油物资储备支出</t>
  </si>
  <si>
    <t xml:space="preserve">  粮油事务</t>
  </si>
  <si>
    <t xml:space="preserve">  物资事务</t>
  </si>
  <si>
    <t xml:space="preserve">  能源储备</t>
  </si>
  <si>
    <t xml:space="preserve">  粮油储备</t>
  </si>
  <si>
    <t xml:space="preserve">  重要商品储备</t>
  </si>
  <si>
    <t>预备费</t>
  </si>
  <si>
    <t>其他支出(类)</t>
  </si>
  <si>
    <t xml:space="preserve">  年初预留</t>
  </si>
  <si>
    <t xml:space="preserve">  其他支出(款)</t>
  </si>
  <si>
    <t>债务付息支出</t>
  </si>
  <si>
    <t xml:space="preserve">  地方政府一般债务付息支出</t>
  </si>
  <si>
    <t>债务发行费用支出</t>
  </si>
  <si>
    <t xml:space="preserve">  地方政府一般债务发行费用支出</t>
  </si>
  <si>
    <t>合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</si>
</sst>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23" fillId="35" borderId="1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3" fontId="1" fillId="2" borderId="0" xfId="0" applyNumberFormat="1" applyFont="1" applyFill="1" applyBorder="1" applyAlignment="1" applyProtection="1"/>
    <xf numFmtId="0" fontId="1" fillId="3" borderId="0" xfId="0" applyFont="1" applyFill="1" applyBorder="1" applyAlignment="1"/>
    <xf numFmtId="3" fontId="1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left" vertical="center"/>
      <protection locked="0"/>
    </xf>
    <xf numFmtId="3" fontId="3" fillId="0" borderId="1" xfId="0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center" vertical="center"/>
      <protection locked="0"/>
    </xf>
    <xf numFmtId="3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left" vertical="center"/>
      <protection locked="0"/>
    </xf>
    <xf numFmtId="3" fontId="3" fillId="4" borderId="2" xfId="0" applyNumberFormat="1" applyFont="1" applyFill="1" applyBorder="1" applyAlignment="1" applyProtection="1">
      <alignment horizontal="right" vertical="center"/>
      <protection locked="0"/>
    </xf>
    <xf numFmtId="3" fontId="3" fillId="4" borderId="4" xfId="0" applyNumberFormat="1" applyFont="1" applyFill="1" applyBorder="1" applyAlignment="1" applyProtection="1">
      <alignment horizontal="right" vertical="center"/>
      <protection locked="0"/>
    </xf>
    <xf numFmtId="3" fontId="3" fillId="3" borderId="4" xfId="0" applyNumberFormat="1" applyFont="1" applyFill="1" applyBorder="1" applyAlignment="1" applyProtection="1">
      <alignment horizontal="right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1" fillId="0" borderId="0" xfId="0" applyNumberFormat="1" applyFont="1" applyFill="1" applyBorder="1" applyAlignment="1" applyProtection="1"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1"/>
  <sheetViews>
    <sheetView showGridLines="0" showZeros="0" tabSelected="1" topLeftCell="A181" workbookViewId="0">
      <selection activeCell="I10" sqref="I10"/>
    </sheetView>
  </sheetViews>
  <sheetFormatPr defaultColWidth="9.15" defaultRowHeight="14.25" outlineLevelCol="6"/>
  <cols>
    <col min="1" max="1" width="37.7583333333333" style="4" customWidth="1"/>
    <col min="2" max="2" width="16.875" style="4" customWidth="1"/>
    <col min="3" max="3" width="17" style="4" customWidth="1"/>
    <col min="4" max="5" width="13.625" style="4" customWidth="1"/>
    <col min="6" max="7" width="9.15" style="1" hidden="1" customWidth="1"/>
    <col min="8" max="241" width="9.15" style="1" customWidth="1"/>
    <col min="242" max="16369" width="9.15" style="1"/>
  </cols>
  <sheetData>
    <row r="1" s="1" customFormat="1" ht="33.95" customHeight="1" spans="1:5">
      <c r="A1" s="5" t="s">
        <v>0</v>
      </c>
      <c r="B1" s="5"/>
      <c r="C1" s="5"/>
      <c r="D1" s="5"/>
      <c r="E1" s="5"/>
    </row>
    <row r="2" s="1" customFormat="1" ht="17.25" customHeight="1" spans="1:5">
      <c r="A2" s="6" t="s">
        <v>1</v>
      </c>
      <c r="B2" s="6"/>
      <c r="C2" s="6"/>
      <c r="D2" s="6"/>
      <c r="E2" s="6"/>
    </row>
    <row r="3" s="1" customFormat="1" ht="17.25" customHeight="1" spans="1:5">
      <c r="A3" s="7" t="s">
        <v>2</v>
      </c>
      <c r="B3" s="8"/>
      <c r="C3" s="8"/>
      <c r="D3" s="8"/>
      <c r="E3" s="8"/>
    </row>
    <row r="4" s="1" customFormat="1" ht="18" customHeight="1" spans="1: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</row>
    <row r="5" s="1" customFormat="1" ht="44.25" customHeight="1" spans="1:5">
      <c r="A5" s="12"/>
      <c r="B5" s="10"/>
      <c r="C5" s="10"/>
      <c r="D5" s="10"/>
      <c r="E5" s="11"/>
    </row>
    <row r="6" s="1" customFormat="1" ht="17.1" customHeight="1" spans="1:7">
      <c r="A6" s="13" t="s">
        <v>8</v>
      </c>
      <c r="B6" s="14">
        <v>27733</v>
      </c>
      <c r="C6" s="14">
        <v>27733</v>
      </c>
      <c r="D6" s="14">
        <f>C6/B6*100</f>
        <v>100</v>
      </c>
      <c r="E6" s="14">
        <f>C6/F6*100</f>
        <v>111.158763878312</v>
      </c>
      <c r="F6" s="1">
        <v>24949</v>
      </c>
      <c r="G6" s="1">
        <f>C6-F6</f>
        <v>2784</v>
      </c>
    </row>
    <row r="7" s="1" customFormat="1" ht="17.1" customHeight="1" spans="1:5">
      <c r="A7" s="13" t="s">
        <v>9</v>
      </c>
      <c r="B7" s="15">
        <v>510</v>
      </c>
      <c r="C7" s="15">
        <v>510</v>
      </c>
      <c r="D7" s="15">
        <v>0</v>
      </c>
      <c r="E7" s="15"/>
    </row>
    <row r="8" s="1" customFormat="1" ht="17.1" customHeight="1" spans="1:5">
      <c r="A8" s="13" t="s">
        <v>10</v>
      </c>
      <c r="B8" s="15">
        <v>446</v>
      </c>
      <c r="C8" s="15">
        <v>446</v>
      </c>
      <c r="D8" s="15">
        <v>0</v>
      </c>
      <c r="E8" s="15"/>
    </row>
    <row r="9" s="1" customFormat="1" ht="17.1" customHeight="1" spans="1:5">
      <c r="A9" s="13" t="s">
        <v>11</v>
      </c>
      <c r="B9" s="15">
        <v>15066</v>
      </c>
      <c r="C9" s="15">
        <v>15066</v>
      </c>
      <c r="D9" s="15">
        <v>0</v>
      </c>
      <c r="E9" s="15"/>
    </row>
    <row r="10" s="1" customFormat="1" ht="17.1" customHeight="1" spans="1:5">
      <c r="A10" s="13" t="s">
        <v>12</v>
      </c>
      <c r="B10" s="15">
        <v>308</v>
      </c>
      <c r="C10" s="15">
        <v>308</v>
      </c>
      <c r="D10" s="15">
        <v>0</v>
      </c>
      <c r="E10" s="15"/>
    </row>
    <row r="11" s="1" customFormat="1" ht="17.1" customHeight="1" spans="1:5">
      <c r="A11" s="13" t="s">
        <v>13</v>
      </c>
      <c r="B11" s="15">
        <v>208</v>
      </c>
      <c r="C11" s="15">
        <v>208</v>
      </c>
      <c r="D11" s="15">
        <v>0</v>
      </c>
      <c r="E11" s="15"/>
    </row>
    <row r="12" s="1" customFormat="1" ht="17.1" customHeight="1" spans="1:5">
      <c r="A12" s="13" t="s">
        <v>14</v>
      </c>
      <c r="B12" s="15">
        <v>820</v>
      </c>
      <c r="C12" s="15">
        <v>820</v>
      </c>
      <c r="D12" s="15">
        <v>0</v>
      </c>
      <c r="E12" s="15"/>
    </row>
    <row r="13" s="1" customFormat="1" ht="17.1" customHeight="1" spans="1:5">
      <c r="A13" s="13" t="s">
        <v>15</v>
      </c>
      <c r="B13" s="15">
        <v>126</v>
      </c>
      <c r="C13" s="15">
        <v>126</v>
      </c>
      <c r="D13" s="15">
        <v>0</v>
      </c>
      <c r="E13" s="15"/>
    </row>
    <row r="14" s="1" customFormat="1" ht="17.1" customHeight="1" spans="1:5">
      <c r="A14" s="13" t="s">
        <v>16</v>
      </c>
      <c r="B14" s="15">
        <v>205</v>
      </c>
      <c r="C14" s="15">
        <v>205</v>
      </c>
      <c r="D14" s="15">
        <v>0</v>
      </c>
      <c r="E14" s="15"/>
    </row>
    <row r="15" s="1" customFormat="1" ht="17.1" customHeight="1" spans="1:5">
      <c r="A15" s="13" t="s">
        <v>17</v>
      </c>
      <c r="B15" s="15">
        <v>0</v>
      </c>
      <c r="C15" s="15">
        <v>0</v>
      </c>
      <c r="D15" s="15">
        <v>0</v>
      </c>
      <c r="E15" s="15"/>
    </row>
    <row r="16" s="1" customFormat="1" ht="17.1" customHeight="1" spans="1:5">
      <c r="A16" s="13" t="s">
        <v>18</v>
      </c>
      <c r="B16" s="15">
        <v>531</v>
      </c>
      <c r="C16" s="15">
        <v>531</v>
      </c>
      <c r="D16" s="15">
        <v>0</v>
      </c>
      <c r="E16" s="15"/>
    </row>
    <row r="17" s="1" customFormat="1" ht="17.1" customHeight="1" spans="1:5">
      <c r="A17" s="13" t="s">
        <v>19</v>
      </c>
      <c r="B17" s="15">
        <v>354</v>
      </c>
      <c r="C17" s="15">
        <v>354</v>
      </c>
      <c r="D17" s="15">
        <v>0</v>
      </c>
      <c r="E17" s="15"/>
    </row>
    <row r="18" s="1" customFormat="1" ht="17.1" customHeight="1" spans="1:5">
      <c r="A18" s="13" t="s">
        <v>20</v>
      </c>
      <c r="B18" s="15">
        <v>495</v>
      </c>
      <c r="C18" s="15">
        <v>495</v>
      </c>
      <c r="D18" s="15">
        <v>0</v>
      </c>
      <c r="E18" s="15"/>
    </row>
    <row r="19" s="1" customFormat="1" ht="17.1" customHeight="1" spans="1:5">
      <c r="A19" s="13" t="s">
        <v>21</v>
      </c>
      <c r="B19" s="15">
        <v>0</v>
      </c>
      <c r="C19" s="15">
        <v>0</v>
      </c>
      <c r="D19" s="15">
        <v>0</v>
      </c>
      <c r="E19" s="15"/>
    </row>
    <row r="20" s="1" customFormat="1" ht="17.1" customHeight="1" spans="1:5">
      <c r="A20" s="13" t="s">
        <v>22</v>
      </c>
      <c r="B20" s="15">
        <v>764</v>
      </c>
      <c r="C20" s="15">
        <v>764</v>
      </c>
      <c r="D20" s="15">
        <v>0</v>
      </c>
      <c r="E20" s="15"/>
    </row>
    <row r="21" s="1" customFormat="1" ht="17.1" customHeight="1" spans="1:5">
      <c r="A21" s="13" t="s">
        <v>23</v>
      </c>
      <c r="B21" s="15">
        <v>125</v>
      </c>
      <c r="C21" s="15">
        <v>125</v>
      </c>
      <c r="D21" s="15">
        <v>0</v>
      </c>
      <c r="E21" s="15"/>
    </row>
    <row r="22" s="1" customFormat="1" ht="17.1" customHeight="1" spans="1:5">
      <c r="A22" s="13" t="s">
        <v>24</v>
      </c>
      <c r="B22" s="15">
        <v>651</v>
      </c>
      <c r="C22" s="15">
        <v>651</v>
      </c>
      <c r="D22" s="15">
        <v>0</v>
      </c>
      <c r="E22" s="15"/>
    </row>
    <row r="23" s="1" customFormat="1" ht="17.1" customHeight="1" spans="1:5">
      <c r="A23" s="13" t="s">
        <v>25</v>
      </c>
      <c r="B23" s="15">
        <v>1213</v>
      </c>
      <c r="C23" s="15">
        <v>1213</v>
      </c>
      <c r="D23" s="15">
        <v>0</v>
      </c>
      <c r="E23" s="15"/>
    </row>
    <row r="24" s="1" customFormat="1" ht="17.1" customHeight="1" spans="1:5">
      <c r="A24" s="13" t="s">
        <v>26</v>
      </c>
      <c r="B24" s="15">
        <v>0</v>
      </c>
      <c r="C24" s="15">
        <v>0</v>
      </c>
      <c r="D24" s="15">
        <v>0</v>
      </c>
      <c r="E24" s="15"/>
    </row>
    <row r="25" s="1" customFormat="1" ht="17.1" customHeight="1" spans="1:5">
      <c r="A25" s="13" t="s">
        <v>27</v>
      </c>
      <c r="B25" s="15">
        <v>123</v>
      </c>
      <c r="C25" s="15">
        <v>123</v>
      </c>
      <c r="D25" s="15">
        <v>0</v>
      </c>
      <c r="E25" s="15"/>
    </row>
    <row r="26" s="1" customFormat="1" ht="17.1" customHeight="1" spans="1:5">
      <c r="A26" s="13" t="s">
        <v>28</v>
      </c>
      <c r="B26" s="15">
        <v>50</v>
      </c>
      <c r="C26" s="15">
        <v>50</v>
      </c>
      <c r="D26" s="15">
        <v>0</v>
      </c>
      <c r="E26" s="15"/>
    </row>
    <row r="27" s="1" customFormat="1" ht="17.1" customHeight="1" spans="1:5">
      <c r="A27" s="13" t="s">
        <v>29</v>
      </c>
      <c r="B27" s="15">
        <v>292</v>
      </c>
      <c r="C27" s="15">
        <v>292</v>
      </c>
      <c r="D27" s="15">
        <v>0</v>
      </c>
      <c r="E27" s="15"/>
    </row>
    <row r="28" s="1" customFormat="1" ht="17.1" customHeight="1" spans="1:5">
      <c r="A28" s="13" t="s">
        <v>30</v>
      </c>
      <c r="B28" s="15">
        <v>898</v>
      </c>
      <c r="C28" s="15">
        <v>898</v>
      </c>
      <c r="D28" s="15">
        <v>0</v>
      </c>
      <c r="E28" s="15"/>
    </row>
    <row r="29" s="1" customFormat="1" ht="17.1" customHeight="1" spans="1:5">
      <c r="A29" s="13" t="s">
        <v>31</v>
      </c>
      <c r="B29" s="15">
        <v>541</v>
      </c>
      <c r="C29" s="15">
        <v>541</v>
      </c>
      <c r="D29" s="15">
        <v>0</v>
      </c>
      <c r="E29" s="15"/>
    </row>
    <row r="30" s="1" customFormat="1" ht="17.1" customHeight="1" spans="1:5">
      <c r="A30" s="13" t="s">
        <v>32</v>
      </c>
      <c r="B30" s="15">
        <v>226</v>
      </c>
      <c r="C30" s="15">
        <v>226</v>
      </c>
      <c r="D30" s="15">
        <v>0</v>
      </c>
      <c r="E30" s="15"/>
    </row>
    <row r="31" s="1" customFormat="1" ht="17.1" customHeight="1" spans="1:5">
      <c r="A31" s="13" t="s">
        <v>33</v>
      </c>
      <c r="B31" s="15">
        <v>384</v>
      </c>
      <c r="C31" s="15">
        <v>384</v>
      </c>
      <c r="D31" s="15">
        <v>0</v>
      </c>
      <c r="E31" s="15"/>
    </row>
    <row r="32" s="1" customFormat="1" ht="17.1" customHeight="1" spans="1:5">
      <c r="A32" s="13" t="s">
        <v>34</v>
      </c>
      <c r="B32" s="15">
        <v>0</v>
      </c>
      <c r="C32" s="15">
        <v>0</v>
      </c>
      <c r="D32" s="15">
        <v>0</v>
      </c>
      <c r="E32" s="15"/>
    </row>
    <row r="33" s="1" customFormat="1" ht="17.1" customHeight="1" spans="1:5">
      <c r="A33" s="13" t="s">
        <v>35</v>
      </c>
      <c r="B33" s="15">
        <v>61</v>
      </c>
      <c r="C33" s="15">
        <v>61</v>
      </c>
      <c r="D33" s="15">
        <v>0</v>
      </c>
      <c r="E33" s="15"/>
    </row>
    <row r="34" s="1" customFormat="1" ht="17.1" customHeight="1" spans="1:5">
      <c r="A34" s="13" t="s">
        <v>36</v>
      </c>
      <c r="B34" s="15">
        <v>3336</v>
      </c>
      <c r="C34" s="15">
        <v>3336</v>
      </c>
      <c r="D34" s="15">
        <v>0</v>
      </c>
      <c r="E34" s="15"/>
    </row>
    <row r="35" s="1" customFormat="1" ht="17.1" customHeight="1" spans="1:5">
      <c r="A35" s="13" t="s">
        <v>37</v>
      </c>
      <c r="B35" s="15">
        <v>0</v>
      </c>
      <c r="C35" s="15">
        <v>0</v>
      </c>
      <c r="D35" s="15">
        <v>0</v>
      </c>
      <c r="E35" s="15"/>
    </row>
    <row r="36" s="1" customFormat="1" ht="17.1" customHeight="1" spans="1:6">
      <c r="A36" s="13" t="s">
        <v>38</v>
      </c>
      <c r="B36" s="15">
        <v>9</v>
      </c>
      <c r="C36" s="15">
        <v>9</v>
      </c>
      <c r="D36" s="14">
        <f>C36/B36*100</f>
        <v>100</v>
      </c>
      <c r="E36" s="14">
        <f>C36/F36*100</f>
        <v>100</v>
      </c>
      <c r="F36" s="1">
        <v>9</v>
      </c>
    </row>
    <row r="37" s="1" customFormat="1" ht="17.1" customHeight="1" spans="1:6">
      <c r="A37" s="13" t="s">
        <v>39</v>
      </c>
      <c r="B37" s="15">
        <v>6987</v>
      </c>
      <c r="C37" s="15">
        <v>6987</v>
      </c>
      <c r="D37" s="14">
        <f>C37/B37*100</f>
        <v>100</v>
      </c>
      <c r="E37" s="15"/>
      <c r="F37" s="1">
        <v>7883</v>
      </c>
    </row>
    <row r="38" s="1" customFormat="1" ht="17.1" customHeight="1" spans="1:5">
      <c r="A38" s="13" t="s">
        <v>40</v>
      </c>
      <c r="B38" s="15">
        <v>0</v>
      </c>
      <c r="C38" s="15">
        <v>0</v>
      </c>
      <c r="D38" s="15">
        <v>0</v>
      </c>
      <c r="E38" s="15"/>
    </row>
    <row r="39" s="1" customFormat="1" ht="17.1" customHeight="1" spans="1:5">
      <c r="A39" s="13" t="s">
        <v>41</v>
      </c>
      <c r="B39" s="15">
        <v>3955</v>
      </c>
      <c r="C39" s="15">
        <v>3955</v>
      </c>
      <c r="D39" s="15">
        <v>0</v>
      </c>
      <c r="E39" s="15"/>
    </row>
    <row r="40" s="1" customFormat="1" ht="17.1" customHeight="1" spans="1:5">
      <c r="A40" s="13" t="s">
        <v>42</v>
      </c>
      <c r="B40" s="15">
        <v>0</v>
      </c>
      <c r="C40" s="15">
        <v>0</v>
      </c>
      <c r="D40" s="15">
        <v>0</v>
      </c>
      <c r="E40" s="15"/>
    </row>
    <row r="41" s="1" customFormat="1" ht="17.1" customHeight="1" spans="1:5">
      <c r="A41" s="13" t="s">
        <v>43</v>
      </c>
      <c r="B41" s="15">
        <v>616</v>
      </c>
      <c r="C41" s="15">
        <v>616</v>
      </c>
      <c r="D41" s="15">
        <v>0</v>
      </c>
      <c r="E41" s="15"/>
    </row>
    <row r="42" s="1" customFormat="1" ht="17.1" customHeight="1" spans="1:5">
      <c r="A42" s="13" t="s">
        <v>44</v>
      </c>
      <c r="B42" s="15">
        <v>2023</v>
      </c>
      <c r="C42" s="15">
        <v>2023</v>
      </c>
      <c r="D42" s="15">
        <v>0</v>
      </c>
      <c r="E42" s="15"/>
    </row>
    <row r="43" s="1" customFormat="1" ht="17.1" customHeight="1" spans="1:5">
      <c r="A43" s="13" t="s">
        <v>45</v>
      </c>
      <c r="B43" s="15">
        <v>393</v>
      </c>
      <c r="C43" s="15">
        <v>393</v>
      </c>
      <c r="D43" s="15">
        <v>0</v>
      </c>
      <c r="E43" s="15"/>
    </row>
    <row r="44" s="1" customFormat="1" ht="17.1" customHeight="1" spans="1:5">
      <c r="A44" s="13" t="s">
        <v>46</v>
      </c>
      <c r="B44" s="15">
        <v>0</v>
      </c>
      <c r="C44" s="15">
        <v>0</v>
      </c>
      <c r="D44" s="15">
        <v>0</v>
      </c>
      <c r="E44" s="15"/>
    </row>
    <row r="45" s="1" customFormat="1" ht="17.1" customHeight="1" spans="1:5">
      <c r="A45" s="13" t="s">
        <v>47</v>
      </c>
      <c r="B45" s="15">
        <v>0</v>
      </c>
      <c r="C45" s="15">
        <v>0</v>
      </c>
      <c r="D45" s="15">
        <v>0</v>
      </c>
      <c r="E45" s="15"/>
    </row>
    <row r="46" s="1" customFormat="1" ht="17.1" customHeight="1" spans="1:5">
      <c r="A46" s="13" t="s">
        <v>48</v>
      </c>
      <c r="B46" s="15">
        <v>0</v>
      </c>
      <c r="C46" s="15">
        <v>0</v>
      </c>
      <c r="D46" s="15">
        <v>0</v>
      </c>
      <c r="E46" s="15"/>
    </row>
    <row r="47" s="1" customFormat="1" ht="17.1" customHeight="1" spans="1:5">
      <c r="A47" s="13" t="s">
        <v>49</v>
      </c>
      <c r="B47" s="15">
        <v>0</v>
      </c>
      <c r="C47" s="15">
        <v>0</v>
      </c>
      <c r="D47" s="15">
        <v>0</v>
      </c>
      <c r="E47" s="15"/>
    </row>
    <row r="48" s="1" customFormat="1" ht="17.1" customHeight="1" spans="1:5">
      <c r="A48" s="13" t="s">
        <v>50</v>
      </c>
      <c r="B48" s="15">
        <v>0</v>
      </c>
      <c r="C48" s="15">
        <v>0</v>
      </c>
      <c r="D48" s="15">
        <v>0</v>
      </c>
      <c r="E48" s="15"/>
    </row>
    <row r="49" s="1" customFormat="1" ht="17.1" customHeight="1" spans="1:5">
      <c r="A49" s="13" t="s">
        <v>51</v>
      </c>
      <c r="B49" s="15">
        <v>0</v>
      </c>
      <c r="C49" s="15">
        <v>0</v>
      </c>
      <c r="D49" s="15">
        <v>0</v>
      </c>
      <c r="E49" s="15"/>
    </row>
    <row r="50" s="1" customFormat="1" ht="17.1" customHeight="1" spans="1:7">
      <c r="A50" s="13" t="s">
        <v>52</v>
      </c>
      <c r="B50" s="15">
        <v>33824</v>
      </c>
      <c r="C50" s="15">
        <v>33395</v>
      </c>
      <c r="D50" s="14">
        <f>C50/B50*100</f>
        <v>98.731669820246</v>
      </c>
      <c r="E50" s="14">
        <f>C50/F50*100</f>
        <v>99.8236384288874</v>
      </c>
      <c r="F50" s="1">
        <v>33454</v>
      </c>
      <c r="G50" s="1">
        <f>C50-F50</f>
        <v>-59</v>
      </c>
    </row>
    <row r="51" s="1" customFormat="1" ht="17.1" customHeight="1" spans="1:5">
      <c r="A51" s="13" t="s">
        <v>53</v>
      </c>
      <c r="B51" s="15">
        <v>57</v>
      </c>
      <c r="C51" s="15">
        <v>57</v>
      </c>
      <c r="D51" s="15">
        <v>0</v>
      </c>
      <c r="E51" s="15"/>
    </row>
    <row r="52" s="1" customFormat="1" ht="17.1" customHeight="1" spans="1:5">
      <c r="A52" s="13" t="s">
        <v>54</v>
      </c>
      <c r="B52" s="15">
        <v>31784</v>
      </c>
      <c r="C52" s="15">
        <v>31355</v>
      </c>
      <c r="D52" s="15"/>
      <c r="E52" s="15"/>
    </row>
    <row r="53" s="1" customFormat="1" ht="17.1" customHeight="1" spans="1:5">
      <c r="A53" s="13" t="s">
        <v>55</v>
      </c>
      <c r="B53" s="15">
        <v>736</v>
      </c>
      <c r="C53" s="15">
        <v>736</v>
      </c>
      <c r="D53" s="15">
        <v>0</v>
      </c>
      <c r="E53" s="15"/>
    </row>
    <row r="54" s="1" customFormat="1" ht="17.1" customHeight="1" spans="1:5">
      <c r="A54" s="13" t="s">
        <v>56</v>
      </c>
      <c r="B54" s="15">
        <v>0</v>
      </c>
      <c r="C54" s="15">
        <v>0</v>
      </c>
      <c r="D54" s="15">
        <v>0</v>
      </c>
      <c r="E54" s="15"/>
    </row>
    <row r="55" s="1" customFormat="1" ht="17.1" customHeight="1" spans="1:5">
      <c r="A55" s="13" t="s">
        <v>57</v>
      </c>
      <c r="B55" s="15">
        <v>0</v>
      </c>
      <c r="C55" s="15">
        <v>0</v>
      </c>
      <c r="D55" s="15">
        <v>0</v>
      </c>
      <c r="E55" s="15"/>
    </row>
    <row r="56" s="1" customFormat="1" ht="17.1" customHeight="1" spans="1:5">
      <c r="A56" s="13" t="s">
        <v>58</v>
      </c>
      <c r="B56" s="15">
        <v>0</v>
      </c>
      <c r="C56" s="15">
        <v>0</v>
      </c>
      <c r="D56" s="15">
        <v>0</v>
      </c>
      <c r="E56" s="15"/>
    </row>
    <row r="57" s="1" customFormat="1" ht="17.1" customHeight="1" spans="1:5">
      <c r="A57" s="13" t="s">
        <v>59</v>
      </c>
      <c r="B57" s="15">
        <v>0</v>
      </c>
      <c r="C57" s="15">
        <v>0</v>
      </c>
      <c r="D57" s="15">
        <v>0</v>
      </c>
      <c r="E57" s="15"/>
    </row>
    <row r="58" s="1" customFormat="1" ht="17.1" customHeight="1" spans="1:5">
      <c r="A58" s="13" t="s">
        <v>60</v>
      </c>
      <c r="B58" s="15">
        <v>1027</v>
      </c>
      <c r="C58" s="15">
        <v>1027</v>
      </c>
      <c r="D58" s="15">
        <v>0</v>
      </c>
      <c r="E58" s="15"/>
    </row>
    <row r="59" s="1" customFormat="1" ht="17.1" customHeight="1" spans="1:5">
      <c r="A59" s="13" t="s">
        <v>61</v>
      </c>
      <c r="B59" s="15">
        <v>220</v>
      </c>
      <c r="C59" s="15">
        <v>220</v>
      </c>
      <c r="D59" s="15">
        <v>0</v>
      </c>
      <c r="E59" s="15"/>
    </row>
    <row r="60" s="1" customFormat="1" ht="17.1" customHeight="1" spans="1:5">
      <c r="A60" s="13" t="s">
        <v>62</v>
      </c>
      <c r="B60" s="15">
        <v>0</v>
      </c>
      <c r="C60" s="15">
        <v>0</v>
      </c>
      <c r="D60" s="15">
        <v>0</v>
      </c>
      <c r="E60" s="15"/>
    </row>
    <row r="61" s="1" customFormat="1" ht="17.1" customHeight="1" spans="1:7">
      <c r="A61" s="13" t="s">
        <v>63</v>
      </c>
      <c r="B61" s="15">
        <v>181</v>
      </c>
      <c r="C61" s="15">
        <v>181</v>
      </c>
      <c r="D61" s="14">
        <f>C61/B61*100</f>
        <v>100</v>
      </c>
      <c r="E61" s="14">
        <f>C61/F61*100</f>
        <v>125.694444444444</v>
      </c>
      <c r="F61" s="1">
        <v>144</v>
      </c>
      <c r="G61" s="1">
        <f>C61-F61</f>
        <v>37</v>
      </c>
    </row>
    <row r="62" s="1" customFormat="1" ht="17.1" customHeight="1" spans="1:5">
      <c r="A62" s="13" t="s">
        <v>64</v>
      </c>
      <c r="B62" s="15">
        <v>156</v>
      </c>
      <c r="C62" s="15">
        <v>156</v>
      </c>
      <c r="D62" s="15">
        <v>0</v>
      </c>
      <c r="E62" s="15"/>
    </row>
    <row r="63" s="1" customFormat="1" ht="17.1" customHeight="1" spans="1:5">
      <c r="A63" s="13" t="s">
        <v>65</v>
      </c>
      <c r="B63" s="15">
        <v>0</v>
      </c>
      <c r="C63" s="15">
        <v>0</v>
      </c>
      <c r="D63" s="15">
        <v>0</v>
      </c>
      <c r="E63" s="15"/>
    </row>
    <row r="64" s="1" customFormat="1" ht="17.1" customHeight="1" spans="1:5">
      <c r="A64" s="13" t="s">
        <v>66</v>
      </c>
      <c r="B64" s="15">
        <v>0</v>
      </c>
      <c r="C64" s="15">
        <v>0</v>
      </c>
      <c r="D64" s="15">
        <v>0</v>
      </c>
      <c r="E64" s="15"/>
    </row>
    <row r="65" s="1" customFormat="1" ht="17.1" customHeight="1" spans="1:5">
      <c r="A65" s="13" t="s">
        <v>67</v>
      </c>
      <c r="B65" s="15">
        <v>0</v>
      </c>
      <c r="C65" s="15">
        <v>0</v>
      </c>
      <c r="D65" s="15">
        <v>0</v>
      </c>
      <c r="E65" s="15"/>
    </row>
    <row r="66" s="1" customFormat="1" ht="17.1" customHeight="1" spans="1:5">
      <c r="A66" s="13" t="s">
        <v>68</v>
      </c>
      <c r="B66" s="15">
        <v>10</v>
      </c>
      <c r="C66" s="15">
        <v>10</v>
      </c>
      <c r="D66" s="15">
        <v>0</v>
      </c>
      <c r="E66" s="15"/>
    </row>
    <row r="67" s="1" customFormat="1" ht="17.1" customHeight="1" spans="1:5">
      <c r="A67" s="13" t="s">
        <v>69</v>
      </c>
      <c r="B67" s="15">
        <v>0</v>
      </c>
      <c r="C67" s="15">
        <v>0</v>
      </c>
      <c r="D67" s="15">
        <v>0</v>
      </c>
      <c r="E67" s="15"/>
    </row>
    <row r="68" s="1" customFormat="1" ht="17.1" customHeight="1" spans="1:5">
      <c r="A68" s="13" t="s">
        <v>70</v>
      </c>
      <c r="B68" s="15">
        <v>15</v>
      </c>
      <c r="C68" s="15">
        <v>15</v>
      </c>
      <c r="D68" s="15">
        <v>0</v>
      </c>
      <c r="E68" s="15"/>
    </row>
    <row r="69" s="1" customFormat="1" ht="17.1" customHeight="1" spans="1:5">
      <c r="A69" s="13" t="s">
        <v>71</v>
      </c>
      <c r="B69" s="15">
        <v>0</v>
      </c>
      <c r="C69" s="15">
        <v>0</v>
      </c>
      <c r="D69" s="15">
        <v>0</v>
      </c>
      <c r="E69" s="15"/>
    </row>
    <row r="70" s="1" customFormat="1" ht="17.1" customHeight="1" spans="1:5">
      <c r="A70" s="13" t="s">
        <v>72</v>
      </c>
      <c r="B70" s="15">
        <v>0</v>
      </c>
      <c r="C70" s="15">
        <v>0</v>
      </c>
      <c r="D70" s="15">
        <v>0</v>
      </c>
      <c r="E70" s="15"/>
    </row>
    <row r="71" s="1" customFormat="1" ht="17.1" customHeight="1" spans="1:5">
      <c r="A71" s="13" t="s">
        <v>73</v>
      </c>
      <c r="B71" s="15">
        <v>0</v>
      </c>
      <c r="C71" s="15">
        <v>0</v>
      </c>
      <c r="D71" s="15">
        <v>0</v>
      </c>
      <c r="E71" s="15"/>
    </row>
    <row r="72" s="1" customFormat="1" ht="17.1" customHeight="1" spans="1:7">
      <c r="A72" s="13" t="s">
        <v>74</v>
      </c>
      <c r="B72" s="15">
        <v>6715</v>
      </c>
      <c r="C72" s="15">
        <v>6676</v>
      </c>
      <c r="D72" s="14">
        <f>C72/B72*100</f>
        <v>99.4192107222636</v>
      </c>
      <c r="E72" s="14">
        <f>C72/F72*100</f>
        <v>233.917309039944</v>
      </c>
      <c r="F72" s="1">
        <v>2854</v>
      </c>
      <c r="G72" s="1">
        <f>C72-F72</f>
        <v>3822</v>
      </c>
    </row>
    <row r="73" s="1" customFormat="1" ht="17.1" customHeight="1" spans="1:5">
      <c r="A73" s="13" t="s">
        <v>75</v>
      </c>
      <c r="B73" s="15">
        <v>1846</v>
      </c>
      <c r="C73" s="15">
        <v>1817</v>
      </c>
      <c r="D73" s="15"/>
      <c r="E73" s="15"/>
    </row>
    <row r="74" s="1" customFormat="1" ht="17.1" customHeight="1" spans="1:5">
      <c r="A74" s="13" t="s">
        <v>76</v>
      </c>
      <c r="B74" s="15">
        <v>3114</v>
      </c>
      <c r="C74" s="15">
        <v>3114</v>
      </c>
      <c r="D74" s="15"/>
      <c r="E74" s="15"/>
    </row>
    <row r="75" s="1" customFormat="1" ht="17.1" customHeight="1" spans="1:5">
      <c r="A75" s="13" t="s">
        <v>77</v>
      </c>
      <c r="B75" s="15">
        <v>290</v>
      </c>
      <c r="C75" s="15">
        <v>280</v>
      </c>
      <c r="D75" s="15"/>
      <c r="E75" s="15"/>
    </row>
    <row r="76" s="1" customFormat="1" ht="17.1" customHeight="1" spans="1:5">
      <c r="A76" s="13" t="s">
        <v>78</v>
      </c>
      <c r="B76" s="15">
        <v>1115</v>
      </c>
      <c r="C76" s="15">
        <v>1115</v>
      </c>
      <c r="D76" s="15"/>
      <c r="E76" s="15"/>
    </row>
    <row r="77" s="1" customFormat="1" ht="17.1" customHeight="1" spans="1:5">
      <c r="A77" s="13" t="s">
        <v>79</v>
      </c>
      <c r="B77" s="15">
        <v>350</v>
      </c>
      <c r="C77" s="15">
        <v>350</v>
      </c>
      <c r="D77" s="15"/>
      <c r="E77" s="15"/>
    </row>
    <row r="78" s="1" customFormat="1" ht="17.1" customHeight="1" spans="1:7">
      <c r="A78" s="13" t="s">
        <v>80</v>
      </c>
      <c r="B78" s="15">
        <v>26982</v>
      </c>
      <c r="C78" s="15">
        <v>26922</v>
      </c>
      <c r="D78" s="14">
        <f>C78/B78*100</f>
        <v>99.7776295307983</v>
      </c>
      <c r="E78" s="14">
        <f>C78/F78*100</f>
        <v>93.014096185738</v>
      </c>
      <c r="F78" s="1">
        <v>28944</v>
      </c>
      <c r="G78" s="1">
        <f>C78-F78</f>
        <v>-2022</v>
      </c>
    </row>
    <row r="79" s="1" customFormat="1" ht="17.1" customHeight="1" spans="1:5">
      <c r="A79" s="13" t="s">
        <v>81</v>
      </c>
      <c r="B79" s="15">
        <v>194</v>
      </c>
      <c r="C79" s="15">
        <v>194</v>
      </c>
      <c r="D79" s="15"/>
      <c r="E79" s="15"/>
    </row>
    <row r="80" s="1" customFormat="1" ht="17.1" customHeight="1" spans="1:5">
      <c r="A80" s="13" t="s">
        <v>82</v>
      </c>
      <c r="B80" s="15">
        <v>461</v>
      </c>
      <c r="C80" s="15">
        <v>461</v>
      </c>
      <c r="D80" s="15"/>
      <c r="E80" s="15"/>
    </row>
    <row r="81" s="1" customFormat="1" ht="17.1" customHeight="1" spans="1:5">
      <c r="A81" s="13" t="s">
        <v>83</v>
      </c>
      <c r="B81" s="15">
        <v>3078</v>
      </c>
      <c r="C81" s="15">
        <v>3078</v>
      </c>
      <c r="D81" s="15"/>
      <c r="E81" s="15"/>
    </row>
    <row r="82" s="1" customFormat="1" ht="17.1" customHeight="1" spans="1:5">
      <c r="A82" s="13" t="s">
        <v>84</v>
      </c>
      <c r="B82" s="15">
        <v>8868</v>
      </c>
      <c r="C82" s="15">
        <v>8868</v>
      </c>
      <c r="D82" s="15"/>
      <c r="E82" s="15"/>
    </row>
    <row r="83" s="1" customFormat="1" ht="17.1" customHeight="1" spans="1:5">
      <c r="A83" s="13" t="s">
        <v>85</v>
      </c>
      <c r="B83" s="15">
        <v>0</v>
      </c>
      <c r="C83" s="15">
        <v>0</v>
      </c>
      <c r="D83" s="15"/>
      <c r="E83" s="15"/>
    </row>
    <row r="84" s="1" customFormat="1" ht="17.1" customHeight="1" spans="1:5">
      <c r="A84" s="13" t="s">
        <v>86</v>
      </c>
      <c r="B84" s="15">
        <v>388</v>
      </c>
      <c r="C84" s="15">
        <v>388</v>
      </c>
      <c r="D84" s="15"/>
      <c r="E84" s="15"/>
    </row>
    <row r="85" s="1" customFormat="1" ht="17.1" customHeight="1" spans="1:5">
      <c r="A85" s="13" t="s">
        <v>87</v>
      </c>
      <c r="B85" s="15">
        <v>163</v>
      </c>
      <c r="C85" s="15">
        <v>163</v>
      </c>
      <c r="D85" s="15"/>
      <c r="E85" s="15"/>
    </row>
    <row r="86" s="1" customFormat="1" ht="17.1" customHeight="1" spans="1:5">
      <c r="A86" s="13" t="s">
        <v>88</v>
      </c>
      <c r="B86" s="15">
        <v>106</v>
      </c>
      <c r="C86" s="15">
        <v>106</v>
      </c>
      <c r="D86" s="15"/>
      <c r="E86" s="15"/>
    </row>
    <row r="87" s="1" customFormat="1" ht="17.1" customHeight="1" spans="1:5">
      <c r="A87" s="13" t="s">
        <v>89</v>
      </c>
      <c r="B87" s="15">
        <v>140</v>
      </c>
      <c r="C87" s="15">
        <v>140</v>
      </c>
      <c r="D87" s="15"/>
      <c r="E87" s="15"/>
    </row>
    <row r="88" s="1" customFormat="1" ht="17.1" customHeight="1" spans="1:5">
      <c r="A88" s="13" t="s">
        <v>90</v>
      </c>
      <c r="B88" s="15">
        <v>712</v>
      </c>
      <c r="C88" s="15">
        <v>652</v>
      </c>
      <c r="D88" s="15"/>
      <c r="E88" s="15"/>
    </row>
    <row r="89" s="1" customFormat="1" ht="17.1" customHeight="1" spans="1:5">
      <c r="A89" s="13" t="s">
        <v>91</v>
      </c>
      <c r="B89" s="15">
        <v>749</v>
      </c>
      <c r="C89" s="15">
        <v>749</v>
      </c>
      <c r="D89" s="15"/>
      <c r="E89" s="15"/>
    </row>
    <row r="90" s="1" customFormat="1" ht="17.1" customHeight="1" spans="1:5">
      <c r="A90" s="13" t="s">
        <v>92</v>
      </c>
      <c r="B90" s="15">
        <v>0</v>
      </c>
      <c r="C90" s="15">
        <v>0</v>
      </c>
      <c r="D90" s="15"/>
      <c r="E90" s="15"/>
    </row>
    <row r="91" s="1" customFormat="1" ht="17" customHeight="1" spans="1:5">
      <c r="A91" s="13" t="s">
        <v>93</v>
      </c>
      <c r="B91" s="15">
        <v>10329</v>
      </c>
      <c r="C91" s="15">
        <v>10329</v>
      </c>
      <c r="D91" s="15"/>
      <c r="E91" s="15"/>
    </row>
    <row r="92" s="1" customFormat="1" ht="17" customHeight="1" spans="1:5">
      <c r="A92" s="13" t="s">
        <v>94</v>
      </c>
      <c r="B92" s="15">
        <v>149</v>
      </c>
      <c r="C92" s="15">
        <v>149</v>
      </c>
      <c r="D92" s="15"/>
      <c r="E92" s="15"/>
    </row>
    <row r="93" s="1" customFormat="1" ht="17" customHeight="1" spans="1:5">
      <c r="A93" s="13" t="s">
        <v>95</v>
      </c>
      <c r="B93" s="15">
        <v>484</v>
      </c>
      <c r="C93" s="15">
        <v>484</v>
      </c>
      <c r="D93" s="15"/>
      <c r="E93" s="15"/>
    </row>
    <row r="94" s="1" customFormat="1" ht="17.1" customHeight="1" spans="1:5">
      <c r="A94" s="13" t="s">
        <v>96</v>
      </c>
      <c r="B94" s="15">
        <v>0</v>
      </c>
      <c r="C94" s="15">
        <v>0</v>
      </c>
      <c r="D94" s="15"/>
      <c r="E94" s="15"/>
    </row>
    <row r="95" s="1" customFormat="1" ht="17" customHeight="1" spans="1:5">
      <c r="A95" s="13" t="s">
        <v>97</v>
      </c>
      <c r="B95" s="15">
        <v>1161</v>
      </c>
      <c r="C95" s="15">
        <v>1161</v>
      </c>
      <c r="D95" s="15"/>
      <c r="E95" s="15"/>
    </row>
    <row r="96" s="1" customFormat="1" ht="17.1" customHeight="1" spans="1:5">
      <c r="A96" s="13" t="s">
        <v>98</v>
      </c>
      <c r="B96" s="15">
        <v>0</v>
      </c>
      <c r="C96" s="15">
        <v>0</v>
      </c>
      <c r="D96" s="15"/>
      <c r="E96" s="15"/>
    </row>
    <row r="97" s="1" customFormat="1" ht="17.1" customHeight="1" spans="1:7">
      <c r="A97" s="13" t="s">
        <v>99</v>
      </c>
      <c r="B97" s="15">
        <v>14108</v>
      </c>
      <c r="C97" s="15">
        <v>14048</v>
      </c>
      <c r="D97" s="14">
        <f>C97/B97*100</f>
        <v>99.5747093847462</v>
      </c>
      <c r="E97" s="14">
        <f>C97/F97*100</f>
        <v>97.0433821497651</v>
      </c>
      <c r="F97" s="1">
        <v>14476</v>
      </c>
      <c r="G97" s="1">
        <f>C97-F97</f>
        <v>-428</v>
      </c>
    </row>
    <row r="98" s="1" customFormat="1" ht="17.1" customHeight="1" spans="1:5">
      <c r="A98" s="13" t="s">
        <v>100</v>
      </c>
      <c r="B98" s="15">
        <v>286</v>
      </c>
      <c r="C98" s="15">
        <v>286</v>
      </c>
      <c r="D98" s="15"/>
      <c r="E98" s="15"/>
    </row>
    <row r="99" s="1" customFormat="1" ht="17.1" customHeight="1" spans="1:5">
      <c r="A99" s="13" t="s">
        <v>101</v>
      </c>
      <c r="B99" s="15">
        <v>2156</v>
      </c>
      <c r="C99" s="15">
        <v>2156</v>
      </c>
      <c r="D99" s="15"/>
      <c r="E99" s="15"/>
    </row>
    <row r="100" s="1" customFormat="1" ht="17.1" customHeight="1" spans="1:5">
      <c r="A100" s="13" t="s">
        <v>102</v>
      </c>
      <c r="B100" s="15">
        <v>1484</v>
      </c>
      <c r="C100" s="15">
        <v>1484</v>
      </c>
      <c r="D100" s="15"/>
      <c r="E100" s="15"/>
    </row>
    <row r="101" s="1" customFormat="1" ht="17.1" customHeight="1" spans="1:5">
      <c r="A101" s="13" t="s">
        <v>103</v>
      </c>
      <c r="B101" s="15">
        <v>1835</v>
      </c>
      <c r="C101" s="15">
        <v>1775</v>
      </c>
      <c r="D101" s="15"/>
      <c r="E101" s="15"/>
    </row>
    <row r="102" s="1" customFormat="1" ht="17.1" customHeight="1" spans="1:5">
      <c r="A102" s="13" t="s">
        <v>104</v>
      </c>
      <c r="B102" s="15">
        <v>7227</v>
      </c>
      <c r="C102" s="15">
        <v>7227</v>
      </c>
      <c r="D102" s="15"/>
      <c r="E102" s="15"/>
    </row>
    <row r="103" s="1" customFormat="1" ht="17.1" customHeight="1" spans="1:5">
      <c r="A103" s="13" t="s">
        <v>105</v>
      </c>
      <c r="B103" s="15">
        <v>52</v>
      </c>
      <c r="C103" s="15">
        <v>52</v>
      </c>
      <c r="D103" s="15"/>
      <c r="E103" s="15"/>
    </row>
    <row r="104" s="1" customFormat="1" ht="18.4" customHeight="1" spans="1:5">
      <c r="A104" s="13" t="s">
        <v>106</v>
      </c>
      <c r="B104" s="15">
        <v>578</v>
      </c>
      <c r="C104" s="15">
        <v>578</v>
      </c>
      <c r="D104" s="15"/>
      <c r="E104" s="15"/>
    </row>
    <row r="105" s="1" customFormat="1" ht="17.1" customHeight="1" spans="1:5">
      <c r="A105" s="13" t="s">
        <v>107</v>
      </c>
      <c r="B105" s="15">
        <v>365</v>
      </c>
      <c r="C105" s="15">
        <v>365</v>
      </c>
      <c r="D105" s="15"/>
      <c r="E105" s="15"/>
    </row>
    <row r="106" s="1" customFormat="1" ht="17.1" customHeight="1" spans="1:5">
      <c r="A106" s="13" t="s">
        <v>108</v>
      </c>
      <c r="B106" s="15">
        <v>125</v>
      </c>
      <c r="C106" s="15">
        <v>125</v>
      </c>
      <c r="D106" s="15"/>
      <c r="E106" s="15"/>
    </row>
    <row r="107" s="1" customFormat="1" ht="17.1" customHeight="1" spans="1:7">
      <c r="A107" s="13" t="s">
        <v>109</v>
      </c>
      <c r="B107" s="15">
        <v>7069</v>
      </c>
      <c r="C107" s="15">
        <v>5761</v>
      </c>
      <c r="D107" s="14">
        <f>C107/B107*100</f>
        <v>81.4966756259726</v>
      </c>
      <c r="E107" s="14">
        <f>C107/F107*100</f>
        <v>99.844020797227</v>
      </c>
      <c r="F107" s="1">
        <v>5770</v>
      </c>
      <c r="G107" s="1">
        <f>C107-F107</f>
        <v>-9</v>
      </c>
    </row>
    <row r="108" s="1" customFormat="1" ht="17.1" customHeight="1" spans="1:5">
      <c r="A108" s="13" t="s">
        <v>110</v>
      </c>
      <c r="B108" s="15">
        <v>241</v>
      </c>
      <c r="C108" s="15">
        <v>241</v>
      </c>
      <c r="D108" s="15"/>
      <c r="E108" s="15"/>
    </row>
    <row r="109" s="1" customFormat="1" ht="17.1" customHeight="1" spans="1:5">
      <c r="A109" s="13" t="s">
        <v>111</v>
      </c>
      <c r="B109" s="15">
        <v>50</v>
      </c>
      <c r="C109" s="15">
        <v>50</v>
      </c>
      <c r="D109" s="15"/>
      <c r="E109" s="15"/>
    </row>
    <row r="110" s="1" customFormat="1" ht="17.1" customHeight="1" spans="1:5">
      <c r="A110" s="13" t="s">
        <v>112</v>
      </c>
      <c r="B110" s="15">
        <v>723</v>
      </c>
      <c r="C110" s="15">
        <v>723</v>
      </c>
      <c r="D110" s="15"/>
      <c r="E110" s="15"/>
    </row>
    <row r="111" s="1" customFormat="1" ht="17.1" customHeight="1" spans="1:5">
      <c r="A111" s="13" t="s">
        <v>113</v>
      </c>
      <c r="B111" s="15">
        <v>120</v>
      </c>
      <c r="C111" s="15">
        <v>120</v>
      </c>
      <c r="D111" s="15"/>
      <c r="E111" s="15"/>
    </row>
    <row r="112" s="1" customFormat="1" ht="17.1" customHeight="1" spans="1:5">
      <c r="A112" s="13" t="s">
        <v>114</v>
      </c>
      <c r="B112" s="15">
        <v>488</v>
      </c>
      <c r="C112" s="15">
        <v>488</v>
      </c>
      <c r="D112" s="15"/>
      <c r="E112" s="15"/>
    </row>
    <row r="113" s="1" customFormat="1" ht="17.1" customHeight="1" spans="1:5">
      <c r="A113" s="13" t="s">
        <v>115</v>
      </c>
      <c r="B113" s="15">
        <v>2128</v>
      </c>
      <c r="C113" s="15">
        <v>2128</v>
      </c>
      <c r="D113" s="15"/>
      <c r="E113" s="15"/>
    </row>
    <row r="114" s="1" customFormat="1" ht="17.1" customHeight="1" spans="1:5">
      <c r="A114" s="13" t="s">
        <v>116</v>
      </c>
      <c r="B114" s="15">
        <v>0</v>
      </c>
      <c r="C114" s="15">
        <v>0</v>
      </c>
      <c r="D114" s="15"/>
      <c r="E114" s="15"/>
    </row>
    <row r="115" s="1" customFormat="1" ht="17.1" customHeight="1" spans="1:5">
      <c r="A115" s="13" t="s">
        <v>117</v>
      </c>
      <c r="B115" s="15">
        <v>1008</v>
      </c>
      <c r="C115" s="15">
        <v>0</v>
      </c>
      <c r="D115" s="15"/>
      <c r="E115" s="15"/>
    </row>
    <row r="116" s="1" customFormat="1" ht="17.1" customHeight="1" spans="1:5">
      <c r="A116" s="13" t="s">
        <v>118</v>
      </c>
      <c r="B116" s="15">
        <v>0</v>
      </c>
      <c r="C116" s="15">
        <v>0</v>
      </c>
      <c r="D116" s="15"/>
      <c r="E116" s="15"/>
    </row>
    <row r="117" s="1" customFormat="1" ht="17.1" customHeight="1" spans="1:5">
      <c r="A117" s="13" t="s">
        <v>119</v>
      </c>
      <c r="B117" s="15">
        <v>1538</v>
      </c>
      <c r="C117" s="15">
        <v>1538</v>
      </c>
      <c r="D117" s="15"/>
      <c r="E117" s="15"/>
    </row>
    <row r="118" s="1" customFormat="1" ht="17.1" customHeight="1" spans="1:5">
      <c r="A118" s="13" t="s">
        <v>120</v>
      </c>
      <c r="B118" s="15">
        <v>670</v>
      </c>
      <c r="C118" s="15">
        <v>370</v>
      </c>
      <c r="D118" s="15"/>
      <c r="E118" s="15"/>
    </row>
    <row r="119" s="1" customFormat="1" ht="17.1" customHeight="1" spans="1:5">
      <c r="A119" s="13" t="s">
        <v>121</v>
      </c>
      <c r="B119" s="15">
        <v>0</v>
      </c>
      <c r="C119" s="15">
        <v>0</v>
      </c>
      <c r="D119" s="15"/>
      <c r="E119" s="15"/>
    </row>
    <row r="120" s="1" customFormat="1" ht="17.1" customHeight="1" spans="1:5">
      <c r="A120" s="13" t="s">
        <v>122</v>
      </c>
      <c r="B120" s="15">
        <v>57</v>
      </c>
      <c r="C120" s="15">
        <v>57</v>
      </c>
      <c r="D120" s="15"/>
      <c r="E120" s="15"/>
    </row>
    <row r="121" s="1" customFormat="1" ht="17.25" customHeight="1" spans="1:5">
      <c r="A121" s="13" t="s">
        <v>123</v>
      </c>
      <c r="B121" s="15">
        <v>0</v>
      </c>
      <c r="C121" s="15">
        <v>0</v>
      </c>
      <c r="D121" s="15"/>
      <c r="E121" s="15"/>
    </row>
    <row r="122" s="1" customFormat="1" ht="17.25" customHeight="1" spans="1:5">
      <c r="A122" s="13" t="s">
        <v>124</v>
      </c>
      <c r="B122" s="15">
        <v>46</v>
      </c>
      <c r="C122" s="15">
        <v>46</v>
      </c>
      <c r="D122" s="15"/>
      <c r="E122" s="15"/>
    </row>
    <row r="123" s="1" customFormat="1" ht="17.25" customHeight="1" spans="1:7">
      <c r="A123" s="13" t="s">
        <v>125</v>
      </c>
      <c r="B123" s="15">
        <v>16667</v>
      </c>
      <c r="C123" s="15">
        <v>16667</v>
      </c>
      <c r="D123" s="14">
        <f>C123/B123*100</f>
        <v>100</v>
      </c>
      <c r="E123" s="14">
        <f>C123/F123*100</f>
        <v>128.653029718255</v>
      </c>
      <c r="F123" s="1">
        <v>12955</v>
      </c>
      <c r="G123" s="1">
        <f>C123-F123</f>
        <v>3712</v>
      </c>
    </row>
    <row r="124" s="1" customFormat="1" ht="17.1" customHeight="1" spans="1:5">
      <c r="A124" s="13" t="s">
        <v>126</v>
      </c>
      <c r="B124" s="15">
        <v>675</v>
      </c>
      <c r="C124" s="15">
        <v>675</v>
      </c>
      <c r="D124" s="15"/>
      <c r="E124" s="15"/>
    </row>
    <row r="125" s="1" customFormat="1" ht="17.1" customHeight="1" spans="1:5">
      <c r="A125" s="13" t="s">
        <v>127</v>
      </c>
      <c r="B125" s="15">
        <v>0</v>
      </c>
      <c r="C125" s="15">
        <v>0</v>
      </c>
      <c r="D125" s="15"/>
      <c r="E125" s="15"/>
    </row>
    <row r="126" s="1" customFormat="1" ht="17.1" customHeight="1" spans="1:5">
      <c r="A126" s="13" t="s">
        <v>128</v>
      </c>
      <c r="B126" s="15">
        <v>15927</v>
      </c>
      <c r="C126" s="15">
        <v>15927</v>
      </c>
      <c r="D126" s="15"/>
      <c r="E126" s="15"/>
    </row>
    <row r="127" s="1" customFormat="1" ht="17.1" customHeight="1" spans="1:5">
      <c r="A127" s="13" t="s">
        <v>129</v>
      </c>
      <c r="B127" s="15">
        <v>0</v>
      </c>
      <c r="C127" s="15">
        <v>0</v>
      </c>
      <c r="D127" s="15"/>
      <c r="E127" s="15"/>
    </row>
    <row r="128" s="1" customFormat="1" ht="17.1" customHeight="1" spans="1:5">
      <c r="A128" s="13" t="s">
        <v>130</v>
      </c>
      <c r="B128" s="15">
        <v>0</v>
      </c>
      <c r="C128" s="15">
        <v>0</v>
      </c>
      <c r="D128" s="15"/>
      <c r="E128" s="15"/>
    </row>
    <row r="129" s="1" customFormat="1" ht="17.1" customHeight="1" spans="1:5">
      <c r="A129" s="13" t="s">
        <v>131</v>
      </c>
      <c r="B129" s="15">
        <v>65</v>
      </c>
      <c r="C129" s="15">
        <v>65</v>
      </c>
      <c r="D129" s="15"/>
      <c r="E129" s="15"/>
    </row>
    <row r="130" s="1" customFormat="1" ht="17.1" customHeight="1" spans="1:7">
      <c r="A130" s="13" t="s">
        <v>132</v>
      </c>
      <c r="B130" s="15">
        <v>36730</v>
      </c>
      <c r="C130" s="15">
        <v>36730</v>
      </c>
      <c r="D130" s="14">
        <f>C130/B130*100</f>
        <v>100</v>
      </c>
      <c r="E130" s="14">
        <f>C130/F130*100</f>
        <v>121.341261975553</v>
      </c>
      <c r="F130" s="1">
        <v>30270</v>
      </c>
      <c r="G130" s="1">
        <f>C130-F130</f>
        <v>6460</v>
      </c>
    </row>
    <row r="131" s="1" customFormat="1" ht="17.1" customHeight="1" spans="1:5">
      <c r="A131" s="13" t="s">
        <v>133</v>
      </c>
      <c r="B131" s="15">
        <v>6759</v>
      </c>
      <c r="C131" s="15">
        <v>6759</v>
      </c>
      <c r="D131" s="15"/>
      <c r="E131" s="15"/>
    </row>
    <row r="132" s="1" customFormat="1" ht="17.1" customHeight="1" spans="1:5">
      <c r="A132" s="13" t="s">
        <v>134</v>
      </c>
      <c r="B132" s="15">
        <v>803</v>
      </c>
      <c r="C132" s="15">
        <v>803</v>
      </c>
      <c r="D132" s="15"/>
      <c r="E132" s="15"/>
    </row>
    <row r="133" s="1" customFormat="1" ht="17.1" customHeight="1" spans="1:5">
      <c r="A133" s="13" t="s">
        <v>135</v>
      </c>
      <c r="B133" s="15">
        <v>5810</v>
      </c>
      <c r="C133" s="15">
        <v>5810</v>
      </c>
      <c r="D133" s="15"/>
      <c r="E133" s="15"/>
    </row>
    <row r="134" s="1" customFormat="1" ht="17.1" customHeight="1" spans="1:5">
      <c r="A134" s="13" t="s">
        <v>136</v>
      </c>
      <c r="B134" s="15">
        <v>0</v>
      </c>
      <c r="C134" s="15">
        <v>0</v>
      </c>
      <c r="D134" s="15"/>
      <c r="E134" s="15"/>
    </row>
    <row r="135" s="1" customFormat="1" ht="17.1" customHeight="1" spans="1:5">
      <c r="A135" s="13" t="s">
        <v>137</v>
      </c>
      <c r="B135" s="15">
        <v>16905</v>
      </c>
      <c r="C135" s="15">
        <v>16905</v>
      </c>
      <c r="D135" s="15"/>
      <c r="E135" s="15"/>
    </row>
    <row r="136" s="1" customFormat="1" ht="17.1" customHeight="1" spans="1:5">
      <c r="A136" s="13" t="s">
        <v>138</v>
      </c>
      <c r="B136" s="15">
        <v>1269</v>
      </c>
      <c r="C136" s="15">
        <v>1269</v>
      </c>
      <c r="D136" s="15"/>
      <c r="E136" s="15"/>
    </row>
    <row r="137" s="1" customFormat="1" ht="17.1" customHeight="1" spans="1:5">
      <c r="A137" s="13" t="s">
        <v>139</v>
      </c>
      <c r="B137" s="15">
        <v>4338</v>
      </c>
      <c r="C137" s="15">
        <v>4338</v>
      </c>
      <c r="D137" s="15"/>
      <c r="E137" s="15"/>
    </row>
    <row r="138" s="1" customFormat="1" ht="17.1" customHeight="1" spans="1:5">
      <c r="A138" s="13" t="s">
        <v>140</v>
      </c>
      <c r="B138" s="15">
        <v>505</v>
      </c>
      <c r="C138" s="15">
        <v>505</v>
      </c>
      <c r="D138" s="15"/>
      <c r="E138" s="15"/>
    </row>
    <row r="139" s="1" customFormat="1" ht="17" customHeight="1" spans="1:5">
      <c r="A139" s="13" t="s">
        <v>141</v>
      </c>
      <c r="B139" s="15">
        <v>0</v>
      </c>
      <c r="C139" s="15">
        <v>0</v>
      </c>
      <c r="D139" s="15"/>
      <c r="E139" s="15"/>
    </row>
    <row r="140" s="1" customFormat="1" ht="17.1" customHeight="1" spans="1:5">
      <c r="A140" s="13" t="s">
        <v>142</v>
      </c>
      <c r="B140" s="15">
        <v>341</v>
      </c>
      <c r="C140" s="15">
        <v>341</v>
      </c>
      <c r="D140" s="15"/>
      <c r="E140" s="15"/>
    </row>
    <row r="141" s="1" customFormat="1" ht="17.1" customHeight="1" spans="1:7">
      <c r="A141" s="13" t="s">
        <v>143</v>
      </c>
      <c r="B141" s="15">
        <v>2229</v>
      </c>
      <c r="C141" s="15">
        <v>2229</v>
      </c>
      <c r="D141" s="14">
        <f>C141/B141*100</f>
        <v>100</v>
      </c>
      <c r="E141" s="14">
        <f>C141/F141*100</f>
        <v>70.4710717673095</v>
      </c>
      <c r="F141" s="1">
        <v>3163</v>
      </c>
      <c r="G141" s="1">
        <f>C141-F141</f>
        <v>-934</v>
      </c>
    </row>
    <row r="142" s="1" customFormat="1" ht="17.1" customHeight="1" spans="1:5">
      <c r="A142" s="13" t="s">
        <v>144</v>
      </c>
      <c r="B142" s="15">
        <v>1565</v>
      </c>
      <c r="C142" s="15">
        <v>1565</v>
      </c>
      <c r="D142" s="15"/>
      <c r="E142" s="15"/>
    </row>
    <row r="143" s="1" customFormat="1" ht="17.1" customHeight="1" spans="1:5">
      <c r="A143" s="13" t="s">
        <v>145</v>
      </c>
      <c r="B143" s="15">
        <v>0</v>
      </c>
      <c r="C143" s="15">
        <v>0</v>
      </c>
      <c r="D143" s="15"/>
      <c r="E143" s="15"/>
    </row>
    <row r="144" s="1" customFormat="1" ht="17.1" customHeight="1" spans="1:5">
      <c r="A144" s="13" t="s">
        <v>146</v>
      </c>
      <c r="B144" s="15">
        <v>492</v>
      </c>
      <c r="C144" s="15">
        <v>492</v>
      </c>
      <c r="D144" s="15"/>
      <c r="E144" s="15"/>
    </row>
    <row r="145" s="1" customFormat="1" ht="17.1" customHeight="1" spans="1:5">
      <c r="A145" s="13" t="s">
        <v>147</v>
      </c>
      <c r="B145" s="15">
        <v>50</v>
      </c>
      <c r="C145" s="15">
        <v>50</v>
      </c>
      <c r="D145" s="15"/>
      <c r="E145" s="15"/>
    </row>
    <row r="146" s="1" customFormat="1" ht="17.1" customHeight="1" spans="1:5">
      <c r="A146" s="13" t="s">
        <v>148</v>
      </c>
      <c r="B146" s="15">
        <v>0</v>
      </c>
      <c r="C146" s="15">
        <v>0</v>
      </c>
      <c r="D146" s="15"/>
      <c r="E146" s="15"/>
    </row>
    <row r="147" s="1" customFormat="1" ht="17.1" customHeight="1" spans="1:5">
      <c r="A147" s="13" t="s">
        <v>149</v>
      </c>
      <c r="B147" s="15">
        <v>122</v>
      </c>
      <c r="C147" s="15">
        <v>122</v>
      </c>
      <c r="D147" s="15"/>
      <c r="E147" s="15"/>
    </row>
    <row r="148" s="1" customFormat="1" ht="17.1" customHeight="1" spans="1:5">
      <c r="A148" s="13" t="s">
        <v>150</v>
      </c>
      <c r="B148" s="15">
        <v>0</v>
      </c>
      <c r="C148" s="15">
        <v>0</v>
      </c>
      <c r="D148" s="15"/>
      <c r="E148" s="15"/>
    </row>
    <row r="149" s="1" customFormat="1" ht="17.25" customHeight="1" spans="1:7">
      <c r="A149" s="13" t="s">
        <v>151</v>
      </c>
      <c r="B149" s="15">
        <v>462</v>
      </c>
      <c r="C149" s="15">
        <v>462</v>
      </c>
      <c r="D149" s="14">
        <f>C149/B149*100</f>
        <v>100</v>
      </c>
      <c r="E149" s="14">
        <f>C149/F149*100</f>
        <v>113.513513513514</v>
      </c>
      <c r="F149" s="1">
        <v>407</v>
      </c>
      <c r="G149" s="1">
        <f>C149-F149</f>
        <v>55</v>
      </c>
    </row>
    <row r="150" s="1" customFormat="1" ht="17.1" customHeight="1" spans="1:5">
      <c r="A150" s="13" t="s">
        <v>152</v>
      </c>
      <c r="B150" s="15">
        <v>0</v>
      </c>
      <c r="C150" s="15">
        <v>0</v>
      </c>
      <c r="D150" s="15"/>
      <c r="E150" s="15"/>
    </row>
    <row r="151" s="1" customFormat="1" ht="17.1" customHeight="1" spans="1:5">
      <c r="A151" s="13" t="s">
        <v>153</v>
      </c>
      <c r="B151" s="15">
        <v>0</v>
      </c>
      <c r="C151" s="15">
        <v>0</v>
      </c>
      <c r="D151" s="15"/>
      <c r="E151" s="15"/>
    </row>
    <row r="152" s="1" customFormat="1" ht="17.1" customHeight="1" spans="1:5">
      <c r="A152" s="13" t="s">
        <v>154</v>
      </c>
      <c r="B152" s="15">
        <v>0</v>
      </c>
      <c r="C152" s="15">
        <v>0</v>
      </c>
      <c r="D152" s="15"/>
      <c r="E152" s="15"/>
    </row>
    <row r="153" s="1" customFormat="1" ht="17.1" customHeight="1" spans="1:5">
      <c r="A153" s="13" t="s">
        <v>155</v>
      </c>
      <c r="B153" s="15">
        <v>0</v>
      </c>
      <c r="C153" s="15">
        <v>0</v>
      </c>
      <c r="D153" s="15"/>
      <c r="E153" s="15"/>
    </row>
    <row r="154" s="1" customFormat="1" ht="17.1" customHeight="1" spans="1:5">
      <c r="A154" s="13" t="s">
        <v>156</v>
      </c>
      <c r="B154" s="15">
        <v>257</v>
      </c>
      <c r="C154" s="15">
        <v>257</v>
      </c>
      <c r="D154" s="15"/>
      <c r="E154" s="15"/>
    </row>
    <row r="155" s="1" customFormat="1" ht="17.1" customHeight="1" spans="1:5">
      <c r="A155" s="13" t="s">
        <v>157</v>
      </c>
      <c r="B155" s="15">
        <v>0</v>
      </c>
      <c r="C155" s="15">
        <v>0</v>
      </c>
      <c r="D155" s="15"/>
      <c r="E155" s="15"/>
    </row>
    <row r="156" s="1" customFormat="1" ht="17.1" customHeight="1" spans="1:5">
      <c r="A156" s="13" t="s">
        <v>158</v>
      </c>
      <c r="B156" s="15">
        <v>205</v>
      </c>
      <c r="C156" s="15">
        <v>205</v>
      </c>
      <c r="D156" s="15"/>
      <c r="E156" s="15"/>
    </row>
    <row r="157" s="1" customFormat="1" ht="17.1" customHeight="1" spans="1:5">
      <c r="A157" s="13" t="s">
        <v>159</v>
      </c>
      <c r="B157" s="15">
        <v>0</v>
      </c>
      <c r="C157" s="15">
        <v>0</v>
      </c>
      <c r="D157" s="15"/>
      <c r="E157" s="15"/>
    </row>
    <row r="158" s="1" customFormat="1" ht="17.1" customHeight="1" spans="1:7">
      <c r="A158" s="13" t="s">
        <v>160</v>
      </c>
      <c r="B158" s="15">
        <v>3449</v>
      </c>
      <c r="C158" s="15">
        <v>2049</v>
      </c>
      <c r="D158" s="14">
        <f>C158/B158*100</f>
        <v>59.4085242099159</v>
      </c>
      <c r="E158" s="14">
        <f>C158/F158*100</f>
        <v>77.9680365296804</v>
      </c>
      <c r="F158" s="1">
        <v>2628</v>
      </c>
      <c r="G158" s="1">
        <f>C158-F158</f>
        <v>-579</v>
      </c>
    </row>
    <row r="159" s="1" customFormat="1" ht="17.1" customHeight="1" spans="1:5">
      <c r="A159" s="13" t="s">
        <v>161</v>
      </c>
      <c r="B159" s="15">
        <v>1796</v>
      </c>
      <c r="C159" s="15">
        <v>396</v>
      </c>
      <c r="D159" s="15"/>
      <c r="E159" s="15"/>
    </row>
    <row r="160" s="1" customFormat="1" ht="17.1" customHeight="1" spans="1:5">
      <c r="A160" s="13" t="s">
        <v>162</v>
      </c>
      <c r="B160" s="15">
        <v>1653</v>
      </c>
      <c r="C160" s="15">
        <v>1653</v>
      </c>
      <c r="D160" s="15"/>
      <c r="E160" s="15"/>
    </row>
    <row r="161" s="1" customFormat="1" ht="17.1" customHeight="1" spans="1:5">
      <c r="A161" s="13" t="s">
        <v>163</v>
      </c>
      <c r="B161" s="15">
        <v>0</v>
      </c>
      <c r="C161" s="15">
        <v>0</v>
      </c>
      <c r="D161" s="15"/>
      <c r="E161" s="15"/>
    </row>
    <row r="162" s="1" customFormat="1" ht="17.1" customHeight="1" spans="1:5">
      <c r="A162" s="13" t="s">
        <v>164</v>
      </c>
      <c r="B162" s="15">
        <v>0</v>
      </c>
      <c r="C162" s="15">
        <v>0</v>
      </c>
      <c r="D162" s="15"/>
      <c r="E162" s="15"/>
    </row>
    <row r="163" s="1" customFormat="1" ht="17.25" customHeight="1" spans="1:7">
      <c r="A163" s="13" t="s">
        <v>165</v>
      </c>
      <c r="B163" s="15">
        <v>0</v>
      </c>
      <c r="C163" s="15">
        <v>0</v>
      </c>
      <c r="D163" s="15"/>
      <c r="E163" s="15"/>
      <c r="F163" s="1">
        <v>8</v>
      </c>
      <c r="G163" s="1">
        <f t="shared" ref="G163:G179" si="0">C163-F163</f>
        <v>-8</v>
      </c>
    </row>
    <row r="164" s="1" customFormat="1" ht="17.1" customHeight="1" spans="1:7">
      <c r="A164" s="13" t="s">
        <v>166</v>
      </c>
      <c r="B164" s="15">
        <v>0</v>
      </c>
      <c r="C164" s="15">
        <v>0</v>
      </c>
      <c r="D164" s="15"/>
      <c r="E164" s="15"/>
      <c r="G164" s="1">
        <f t="shared" si="0"/>
        <v>0</v>
      </c>
    </row>
    <row r="165" s="1" customFormat="1" ht="17.1" customHeight="1" spans="1:7">
      <c r="A165" s="13" t="s">
        <v>167</v>
      </c>
      <c r="B165" s="15">
        <v>0</v>
      </c>
      <c r="C165" s="15">
        <v>0</v>
      </c>
      <c r="D165" s="15"/>
      <c r="E165" s="15"/>
      <c r="G165" s="1">
        <f t="shared" si="0"/>
        <v>0</v>
      </c>
    </row>
    <row r="166" s="1" customFormat="1" ht="17.1" customHeight="1" spans="1:7">
      <c r="A166" s="13" t="s">
        <v>168</v>
      </c>
      <c r="B166" s="15">
        <v>0</v>
      </c>
      <c r="C166" s="15">
        <v>0</v>
      </c>
      <c r="D166" s="15"/>
      <c r="E166" s="15"/>
      <c r="G166" s="1">
        <f t="shared" si="0"/>
        <v>0</v>
      </c>
    </row>
    <row r="167" s="1" customFormat="1" ht="17.1" customHeight="1" spans="1:7">
      <c r="A167" s="13" t="s">
        <v>169</v>
      </c>
      <c r="B167" s="15">
        <v>0</v>
      </c>
      <c r="C167" s="15">
        <v>0</v>
      </c>
      <c r="D167" s="15"/>
      <c r="E167" s="15"/>
      <c r="G167" s="1">
        <f t="shared" si="0"/>
        <v>0</v>
      </c>
    </row>
    <row r="168" s="1" customFormat="1" ht="17.1" customHeight="1" spans="1:7">
      <c r="A168" s="13" t="s">
        <v>170</v>
      </c>
      <c r="B168" s="15">
        <v>0</v>
      </c>
      <c r="C168" s="15">
        <v>0</v>
      </c>
      <c r="D168" s="15"/>
      <c r="E168" s="15"/>
      <c r="G168" s="1">
        <f t="shared" si="0"/>
        <v>0</v>
      </c>
    </row>
    <row r="169" s="1" customFormat="1" ht="17.1" customHeight="1" spans="1:7">
      <c r="A169" s="13" t="s">
        <v>171</v>
      </c>
      <c r="B169" s="15">
        <v>0</v>
      </c>
      <c r="C169" s="15">
        <v>0</v>
      </c>
      <c r="D169" s="15"/>
      <c r="E169" s="15"/>
      <c r="G169" s="1">
        <f t="shared" si="0"/>
        <v>0</v>
      </c>
    </row>
    <row r="170" s="1" customFormat="1" ht="17.1" customHeight="1" spans="1:7">
      <c r="A170" s="13" t="s">
        <v>172</v>
      </c>
      <c r="B170" s="15">
        <v>0</v>
      </c>
      <c r="C170" s="15">
        <v>0</v>
      </c>
      <c r="D170" s="15"/>
      <c r="E170" s="15"/>
      <c r="G170" s="1">
        <f t="shared" si="0"/>
        <v>0</v>
      </c>
    </row>
    <row r="171" s="1" customFormat="1" ht="17.1" customHeight="1" spans="1:7">
      <c r="A171" s="13" t="s">
        <v>173</v>
      </c>
      <c r="B171" s="15">
        <v>0</v>
      </c>
      <c r="C171" s="15">
        <v>0</v>
      </c>
      <c r="D171" s="15"/>
      <c r="E171" s="15"/>
      <c r="G171" s="1">
        <f t="shared" si="0"/>
        <v>0</v>
      </c>
    </row>
    <row r="172" s="1" customFormat="1" ht="17.1" customHeight="1" spans="1:7">
      <c r="A172" s="13" t="s">
        <v>174</v>
      </c>
      <c r="B172" s="15">
        <v>0</v>
      </c>
      <c r="C172" s="15">
        <v>0</v>
      </c>
      <c r="D172" s="15"/>
      <c r="E172" s="15"/>
      <c r="G172" s="1">
        <f t="shared" si="0"/>
        <v>0</v>
      </c>
    </row>
    <row r="173" s="1" customFormat="1" ht="17.1" customHeight="1" spans="1:7">
      <c r="A173" s="13" t="s">
        <v>175</v>
      </c>
      <c r="B173" s="15">
        <v>0</v>
      </c>
      <c r="C173" s="15">
        <v>0</v>
      </c>
      <c r="D173" s="15"/>
      <c r="E173" s="15"/>
      <c r="G173" s="1">
        <f t="shared" si="0"/>
        <v>0</v>
      </c>
    </row>
    <row r="174" s="1" customFormat="1" ht="17.1" customHeight="1" spans="1:7">
      <c r="A174" s="13" t="s">
        <v>176</v>
      </c>
      <c r="B174" s="15">
        <v>0</v>
      </c>
      <c r="C174" s="15">
        <v>0</v>
      </c>
      <c r="D174" s="15"/>
      <c r="E174" s="15"/>
      <c r="G174" s="1">
        <f t="shared" si="0"/>
        <v>0</v>
      </c>
    </row>
    <row r="175" s="1" customFormat="1" ht="17.1" customHeight="1" spans="1:7">
      <c r="A175" s="13" t="s">
        <v>133</v>
      </c>
      <c r="B175" s="15">
        <v>0</v>
      </c>
      <c r="C175" s="15">
        <v>0</v>
      </c>
      <c r="D175" s="15"/>
      <c r="E175" s="15"/>
      <c r="G175" s="1">
        <f t="shared" si="0"/>
        <v>0</v>
      </c>
    </row>
    <row r="176" s="1" customFormat="1" ht="17.1" customHeight="1" spans="1:7">
      <c r="A176" s="13" t="s">
        <v>177</v>
      </c>
      <c r="B176" s="15">
        <v>0</v>
      </c>
      <c r="C176" s="15">
        <v>0</v>
      </c>
      <c r="D176" s="15"/>
      <c r="E176" s="15"/>
      <c r="G176" s="1">
        <f t="shared" si="0"/>
        <v>0</v>
      </c>
    </row>
    <row r="177" s="1" customFormat="1" ht="17.1" customHeight="1" spans="1:7">
      <c r="A177" s="13" t="s">
        <v>178</v>
      </c>
      <c r="B177" s="15">
        <v>0</v>
      </c>
      <c r="C177" s="15">
        <v>0</v>
      </c>
      <c r="D177" s="15"/>
      <c r="E177" s="15"/>
      <c r="G177" s="1">
        <f t="shared" si="0"/>
        <v>0</v>
      </c>
    </row>
    <row r="178" s="1" customFormat="1" ht="17.1" customHeight="1" spans="1:7">
      <c r="A178" s="13" t="s">
        <v>179</v>
      </c>
      <c r="B178" s="15">
        <v>0</v>
      </c>
      <c r="C178" s="15">
        <v>0</v>
      </c>
      <c r="D178" s="15"/>
      <c r="E178" s="15"/>
      <c r="G178" s="1">
        <f t="shared" si="0"/>
        <v>0</v>
      </c>
    </row>
    <row r="179" s="1" customFormat="1" ht="17.1" customHeight="1" spans="1:7">
      <c r="A179" s="13" t="s">
        <v>180</v>
      </c>
      <c r="B179" s="15">
        <v>3251</v>
      </c>
      <c r="C179" s="15">
        <v>3251</v>
      </c>
      <c r="D179" s="14">
        <f>C179/B179*100</f>
        <v>100</v>
      </c>
      <c r="E179" s="14">
        <f>C179/F179*100</f>
        <v>444.733242134063</v>
      </c>
      <c r="F179" s="1">
        <v>731</v>
      </c>
      <c r="G179" s="1">
        <f t="shared" si="0"/>
        <v>2520</v>
      </c>
    </row>
    <row r="180" s="1" customFormat="1" ht="17.1" customHeight="1" spans="1:5">
      <c r="A180" s="13" t="s">
        <v>181</v>
      </c>
      <c r="B180" s="15">
        <v>3079</v>
      </c>
      <c r="C180" s="15">
        <v>3079</v>
      </c>
      <c r="D180" s="15"/>
      <c r="E180" s="15"/>
    </row>
    <row r="181" s="1" customFormat="1" ht="17.1" customHeight="1" spans="1:5">
      <c r="A181" s="13" t="s">
        <v>182</v>
      </c>
      <c r="B181" s="15">
        <v>0</v>
      </c>
      <c r="C181" s="15">
        <v>0</v>
      </c>
      <c r="D181" s="15"/>
      <c r="E181" s="15"/>
    </row>
    <row r="182" s="1" customFormat="1" ht="17.1" customHeight="1" spans="1:5">
      <c r="A182" s="13" t="s">
        <v>183</v>
      </c>
      <c r="B182" s="15">
        <v>0</v>
      </c>
      <c r="C182" s="15">
        <v>0</v>
      </c>
      <c r="D182" s="15"/>
      <c r="E182" s="15"/>
    </row>
    <row r="183" s="1" customFormat="1" ht="17.1" customHeight="1" spans="1:5">
      <c r="A183" s="13" t="s">
        <v>184</v>
      </c>
      <c r="B183" s="15">
        <v>133</v>
      </c>
      <c r="C183" s="15">
        <v>133</v>
      </c>
      <c r="D183" s="15"/>
      <c r="E183" s="15"/>
    </row>
    <row r="184" s="1" customFormat="1" ht="17.1" customHeight="1" spans="1:5">
      <c r="A184" s="13" t="s">
        <v>185</v>
      </c>
      <c r="B184" s="15">
        <v>39</v>
      </c>
      <c r="C184" s="15">
        <v>39</v>
      </c>
      <c r="D184" s="15"/>
      <c r="E184" s="15"/>
    </row>
    <row r="185" s="1" customFormat="1" ht="17.1" customHeight="1" spans="1:5">
      <c r="A185" s="13" t="s">
        <v>186</v>
      </c>
      <c r="B185" s="15">
        <v>0</v>
      </c>
      <c r="C185" s="15">
        <v>0</v>
      </c>
      <c r="D185" s="15"/>
      <c r="E185" s="15"/>
    </row>
    <row r="186" s="1" customFormat="1" ht="17.1" customHeight="1" spans="1:7">
      <c r="A186" s="13" t="s">
        <v>187</v>
      </c>
      <c r="B186" s="15">
        <v>30644</v>
      </c>
      <c r="C186" s="15">
        <v>30644</v>
      </c>
      <c r="D186" s="14">
        <f>C186/B186*100</f>
        <v>100</v>
      </c>
      <c r="E186" s="14">
        <f>C186/F186*100</f>
        <v>280.519956060051</v>
      </c>
      <c r="F186" s="1">
        <v>10924</v>
      </c>
      <c r="G186" s="1">
        <f>C186-F186</f>
        <v>19720</v>
      </c>
    </row>
    <row r="187" s="1" customFormat="1" ht="17.1" customHeight="1" spans="1:5">
      <c r="A187" s="13" t="s">
        <v>188</v>
      </c>
      <c r="B187" s="15">
        <v>30644</v>
      </c>
      <c r="C187" s="15">
        <v>30644</v>
      </c>
      <c r="D187" s="15"/>
      <c r="E187" s="15"/>
    </row>
    <row r="188" s="1" customFormat="1" ht="17.1" customHeight="1" spans="1:5">
      <c r="A188" s="13" t="s">
        <v>189</v>
      </c>
      <c r="B188" s="15">
        <v>0</v>
      </c>
      <c r="C188" s="15">
        <v>0</v>
      </c>
      <c r="D188" s="15"/>
      <c r="E188" s="15"/>
    </row>
    <row r="189" s="1" customFormat="1" ht="17.1" customHeight="1" spans="1:5">
      <c r="A189" s="13" t="s">
        <v>190</v>
      </c>
      <c r="B189" s="15">
        <v>0</v>
      </c>
      <c r="C189" s="15">
        <v>0</v>
      </c>
      <c r="D189" s="15"/>
      <c r="E189" s="15"/>
    </row>
    <row r="190" s="1" customFormat="1" ht="17.1" customHeight="1" spans="1:7">
      <c r="A190" s="13" t="s">
        <v>191</v>
      </c>
      <c r="B190" s="15">
        <v>237</v>
      </c>
      <c r="C190" s="15">
        <v>237</v>
      </c>
      <c r="D190" s="14">
        <f>C190/B190*100</f>
        <v>100</v>
      </c>
      <c r="E190" s="14">
        <f>C190/F190*100</f>
        <v>23.5820895522388</v>
      </c>
      <c r="F190" s="1">
        <v>1005</v>
      </c>
      <c r="G190" s="1">
        <f>C190-F190</f>
        <v>-768</v>
      </c>
    </row>
    <row r="191" s="1" customFormat="1" ht="17.1" customHeight="1" spans="1:5">
      <c r="A191" s="13" t="s">
        <v>192</v>
      </c>
      <c r="B191" s="15">
        <v>156</v>
      </c>
      <c r="C191" s="15">
        <v>156</v>
      </c>
      <c r="D191" s="15"/>
      <c r="E191" s="15"/>
    </row>
    <row r="192" s="1" customFormat="1" ht="17.1" customHeight="1" spans="1:5">
      <c r="A192" s="13" t="s">
        <v>193</v>
      </c>
      <c r="B192" s="15">
        <v>0</v>
      </c>
      <c r="C192" s="15">
        <v>0</v>
      </c>
      <c r="D192" s="15"/>
      <c r="E192" s="15"/>
    </row>
    <row r="193" s="1" customFormat="1" ht="17.1" customHeight="1" spans="1:5">
      <c r="A193" s="13" t="s">
        <v>194</v>
      </c>
      <c r="B193" s="15">
        <v>0</v>
      </c>
      <c r="C193" s="15">
        <v>0</v>
      </c>
      <c r="D193" s="15"/>
      <c r="E193" s="15"/>
    </row>
    <row r="194" s="1" customFormat="1" ht="17.1" customHeight="1" spans="1:5">
      <c r="A194" s="13" t="s">
        <v>195</v>
      </c>
      <c r="B194" s="15">
        <v>81</v>
      </c>
      <c r="C194" s="15">
        <v>81</v>
      </c>
      <c r="D194" s="15"/>
      <c r="E194" s="15"/>
    </row>
    <row r="195" s="1" customFormat="1" ht="17.1" customHeight="1" spans="1:5">
      <c r="A195" s="13" t="s">
        <v>196</v>
      </c>
      <c r="B195" s="15">
        <v>0</v>
      </c>
      <c r="C195" s="15">
        <v>0</v>
      </c>
      <c r="D195" s="15"/>
      <c r="E195" s="15"/>
    </row>
    <row r="196" s="1" customFormat="1" ht="17.1" customHeight="1" spans="1:5">
      <c r="A196" s="13" t="s">
        <v>197</v>
      </c>
      <c r="B196" s="15">
        <v>0</v>
      </c>
      <c r="C196" s="15">
        <v>0</v>
      </c>
      <c r="D196" s="15"/>
      <c r="E196" s="15"/>
    </row>
    <row r="197" s="1" customFormat="1" ht="17.1" customHeight="1" spans="1:7">
      <c r="A197" s="13" t="s">
        <v>198</v>
      </c>
      <c r="B197" s="15">
        <v>622</v>
      </c>
      <c r="C197" s="15">
        <v>622</v>
      </c>
      <c r="D197" s="14">
        <f t="shared" ref="D197:D202" si="1">C197/B197*100</f>
        <v>100</v>
      </c>
      <c r="E197" s="14">
        <f>C197/F197*100</f>
        <v>123.168316831683</v>
      </c>
      <c r="F197" s="1">
        <v>505</v>
      </c>
      <c r="G197" s="1">
        <f>C197-F197</f>
        <v>117</v>
      </c>
    </row>
    <row r="198" s="1" customFormat="1" ht="17.1" customHeight="1" spans="1:7">
      <c r="A198" s="13" t="s">
        <v>199</v>
      </c>
      <c r="B198" s="15">
        <v>0</v>
      </c>
      <c r="C198" s="15">
        <v>0</v>
      </c>
      <c r="D198" s="15"/>
      <c r="E198" s="15"/>
      <c r="G198" s="1">
        <f t="shared" ref="G198:G251" si="2">C198-F198</f>
        <v>0</v>
      </c>
    </row>
    <row r="199" s="1" customFormat="1" ht="17.1" customHeight="1" spans="1:5">
      <c r="A199" s="13" t="s">
        <v>200</v>
      </c>
      <c r="B199" s="15">
        <v>622</v>
      </c>
      <c r="C199" s="15">
        <v>622</v>
      </c>
      <c r="D199" s="15"/>
      <c r="E199" s="15"/>
    </row>
    <row r="200" s="2" customFormat="1" ht="17.1" customHeight="1" spans="1:7">
      <c r="A200" s="13" t="s">
        <v>201</v>
      </c>
      <c r="B200" s="15">
        <v>196</v>
      </c>
      <c r="C200" s="15">
        <v>196</v>
      </c>
      <c r="D200" s="14">
        <f t="shared" si="1"/>
        <v>100</v>
      </c>
      <c r="E200" s="14">
        <f>C200/F200*100</f>
        <v>311.111111111111</v>
      </c>
      <c r="F200" s="2">
        <v>63</v>
      </c>
      <c r="G200" s="1">
        <f t="shared" si="2"/>
        <v>133</v>
      </c>
    </row>
    <row r="201" s="2" customFormat="1" ht="17.1" customHeight="1" spans="1:7">
      <c r="A201" s="13" t="s">
        <v>202</v>
      </c>
      <c r="B201" s="15">
        <v>196</v>
      </c>
      <c r="C201" s="15">
        <v>196</v>
      </c>
      <c r="D201" s="15"/>
      <c r="E201" s="15"/>
      <c r="G201" s="1"/>
    </row>
    <row r="202" s="2" customFormat="1" ht="17.1" customHeight="1" spans="1:7">
      <c r="A202" s="13" t="s">
        <v>203</v>
      </c>
      <c r="B202" s="15">
        <v>5</v>
      </c>
      <c r="C202" s="15">
        <v>5</v>
      </c>
      <c r="D202" s="14">
        <f t="shared" si="1"/>
        <v>100</v>
      </c>
      <c r="E202" s="15"/>
      <c r="G202" s="1">
        <f t="shared" si="2"/>
        <v>5</v>
      </c>
    </row>
    <row r="203" s="2" customFormat="1" ht="17.25" customHeight="1" spans="1:7">
      <c r="A203" s="13" t="s">
        <v>204</v>
      </c>
      <c r="B203" s="15">
        <v>5</v>
      </c>
      <c r="C203" s="15">
        <v>5</v>
      </c>
      <c r="D203" s="15"/>
      <c r="E203" s="15"/>
      <c r="G203" s="1">
        <f t="shared" si="2"/>
        <v>5</v>
      </c>
    </row>
    <row r="204" s="1" customFormat="1" ht="409.5" hidden="1" customHeight="1" spans="1:7">
      <c r="A204" s="13"/>
      <c r="B204" s="16"/>
      <c r="C204" s="16"/>
      <c r="D204" s="16"/>
      <c r="E204" s="16"/>
      <c r="G204" s="1">
        <f t="shared" si="2"/>
        <v>0</v>
      </c>
    </row>
    <row r="205" s="3" customFormat="1" ht="409.5" hidden="1" customHeight="1" spans="1:7">
      <c r="A205" s="13"/>
      <c r="B205" s="16"/>
      <c r="C205" s="16"/>
      <c r="D205" s="16"/>
      <c r="E205" s="16"/>
      <c r="G205" s="1">
        <f t="shared" si="2"/>
        <v>0</v>
      </c>
    </row>
    <row r="206" s="3" customFormat="1" ht="409.5" hidden="1" customHeight="1" spans="1:7">
      <c r="A206" s="13"/>
      <c r="B206" s="16"/>
      <c r="C206" s="16"/>
      <c r="D206" s="16"/>
      <c r="E206" s="16"/>
      <c r="G206" s="1">
        <f t="shared" si="2"/>
        <v>0</v>
      </c>
    </row>
    <row r="207" s="3" customFormat="1" ht="409.5" hidden="1" customHeight="1" spans="1:7">
      <c r="A207" s="13"/>
      <c r="B207" s="16"/>
      <c r="C207" s="16"/>
      <c r="D207" s="16"/>
      <c r="E207" s="16"/>
      <c r="G207" s="1">
        <f t="shared" si="2"/>
        <v>0</v>
      </c>
    </row>
    <row r="208" s="3" customFormat="1" ht="409.5" hidden="1" customHeight="1" spans="1:7">
      <c r="A208" s="13"/>
      <c r="B208" s="16"/>
      <c r="C208" s="16"/>
      <c r="D208" s="16"/>
      <c r="E208" s="16"/>
      <c r="G208" s="1">
        <f t="shared" si="2"/>
        <v>0</v>
      </c>
    </row>
    <row r="209" s="3" customFormat="1" ht="409.5" hidden="1" customHeight="1" spans="1:7">
      <c r="A209" s="13"/>
      <c r="B209" s="16"/>
      <c r="C209" s="16"/>
      <c r="D209" s="16"/>
      <c r="E209" s="16"/>
      <c r="G209" s="1">
        <f t="shared" si="2"/>
        <v>0</v>
      </c>
    </row>
    <row r="210" s="3" customFormat="1" ht="409.5" hidden="1" customHeight="1" spans="1:7">
      <c r="A210" s="13"/>
      <c r="B210" s="16"/>
      <c r="C210" s="16"/>
      <c r="D210" s="16"/>
      <c r="E210" s="16"/>
      <c r="G210" s="1">
        <f t="shared" si="2"/>
        <v>0</v>
      </c>
    </row>
    <row r="211" s="3" customFormat="1" ht="409.5" hidden="1" customHeight="1" spans="1:7">
      <c r="A211" s="13"/>
      <c r="B211" s="16"/>
      <c r="C211" s="16"/>
      <c r="D211" s="16"/>
      <c r="E211" s="16"/>
      <c r="G211" s="1">
        <f t="shared" si="2"/>
        <v>0</v>
      </c>
    </row>
    <row r="212" s="3" customFormat="1" ht="409.5" hidden="1" customHeight="1" spans="1:7">
      <c r="A212" s="13"/>
      <c r="B212" s="16"/>
      <c r="C212" s="16"/>
      <c r="D212" s="16"/>
      <c r="E212" s="16"/>
      <c r="G212" s="1">
        <f t="shared" si="2"/>
        <v>0</v>
      </c>
    </row>
    <row r="213" s="3" customFormat="1" ht="409.5" hidden="1" customHeight="1" spans="1:7">
      <c r="A213" s="13"/>
      <c r="B213" s="16"/>
      <c r="C213" s="16"/>
      <c r="D213" s="16"/>
      <c r="E213" s="16"/>
      <c r="G213" s="1">
        <f t="shared" si="2"/>
        <v>0</v>
      </c>
    </row>
    <row r="214" s="3" customFormat="1" ht="409.5" hidden="1" customHeight="1" spans="1:7">
      <c r="A214" s="13"/>
      <c r="B214" s="16"/>
      <c r="C214" s="16"/>
      <c r="D214" s="16"/>
      <c r="E214" s="16"/>
      <c r="G214" s="1">
        <f t="shared" si="2"/>
        <v>0</v>
      </c>
    </row>
    <row r="215" s="3" customFormat="1" ht="409.5" hidden="1" customHeight="1" spans="1:7">
      <c r="A215" s="13"/>
      <c r="B215" s="16"/>
      <c r="C215" s="16"/>
      <c r="D215" s="16"/>
      <c r="E215" s="16"/>
      <c r="G215" s="1">
        <f t="shared" si="2"/>
        <v>0</v>
      </c>
    </row>
    <row r="216" s="3" customFormat="1" ht="409.5" hidden="1" customHeight="1" spans="1:7">
      <c r="A216" s="13"/>
      <c r="B216" s="16"/>
      <c r="C216" s="16"/>
      <c r="D216" s="16"/>
      <c r="E216" s="16"/>
      <c r="G216" s="1">
        <f t="shared" si="2"/>
        <v>0</v>
      </c>
    </row>
    <row r="217" s="3" customFormat="1" ht="409.5" hidden="1" customHeight="1" spans="1:7">
      <c r="A217" s="13"/>
      <c r="B217" s="16"/>
      <c r="C217" s="16"/>
      <c r="D217" s="16"/>
      <c r="E217" s="16"/>
      <c r="G217" s="1">
        <f t="shared" si="2"/>
        <v>0</v>
      </c>
    </row>
    <row r="218" s="3" customFormat="1" ht="409.5" hidden="1" customHeight="1" spans="1:7">
      <c r="A218" s="13"/>
      <c r="B218" s="16"/>
      <c r="C218" s="16"/>
      <c r="D218" s="16"/>
      <c r="E218" s="16"/>
      <c r="G218" s="1">
        <f t="shared" si="2"/>
        <v>0</v>
      </c>
    </row>
    <row r="219" s="3" customFormat="1" ht="409.5" hidden="1" customHeight="1" spans="1:7">
      <c r="A219" s="13"/>
      <c r="B219" s="16"/>
      <c r="C219" s="16"/>
      <c r="D219" s="16"/>
      <c r="E219" s="16"/>
      <c r="G219" s="1">
        <f t="shared" si="2"/>
        <v>0</v>
      </c>
    </row>
    <row r="220" s="3" customFormat="1" ht="409.5" hidden="1" customHeight="1" spans="1:7">
      <c r="A220" s="13"/>
      <c r="B220" s="16"/>
      <c r="C220" s="16"/>
      <c r="D220" s="16"/>
      <c r="E220" s="16"/>
      <c r="G220" s="1">
        <f t="shared" si="2"/>
        <v>0</v>
      </c>
    </row>
    <row r="221" s="3" customFormat="1" ht="409.5" hidden="1" customHeight="1" spans="1:7">
      <c r="A221" s="13"/>
      <c r="B221" s="16"/>
      <c r="C221" s="16"/>
      <c r="D221" s="16"/>
      <c r="E221" s="16"/>
      <c r="G221" s="1">
        <f t="shared" si="2"/>
        <v>0</v>
      </c>
    </row>
    <row r="222" s="3" customFormat="1" ht="409.5" hidden="1" customHeight="1" spans="1:7">
      <c r="A222" s="13"/>
      <c r="B222" s="16"/>
      <c r="C222" s="16"/>
      <c r="D222" s="16"/>
      <c r="E222" s="16"/>
      <c r="G222" s="1">
        <f t="shared" si="2"/>
        <v>0</v>
      </c>
    </row>
    <row r="223" s="3" customFormat="1" ht="409.5" hidden="1" customHeight="1" spans="1:7">
      <c r="A223" s="13"/>
      <c r="B223" s="16"/>
      <c r="C223" s="16"/>
      <c r="D223" s="16"/>
      <c r="E223" s="16"/>
      <c r="G223" s="1">
        <f t="shared" si="2"/>
        <v>0</v>
      </c>
    </row>
    <row r="224" s="3" customFormat="1" ht="409.5" hidden="1" customHeight="1" spans="1:7">
      <c r="A224" s="13"/>
      <c r="B224" s="16"/>
      <c r="C224" s="16"/>
      <c r="D224" s="16"/>
      <c r="E224" s="16"/>
      <c r="G224" s="1">
        <f t="shared" si="2"/>
        <v>0</v>
      </c>
    </row>
    <row r="225" s="3" customFormat="1" ht="409.5" hidden="1" customHeight="1" spans="1:7">
      <c r="A225" s="13"/>
      <c r="B225" s="16"/>
      <c r="C225" s="16"/>
      <c r="D225" s="16"/>
      <c r="E225" s="16"/>
      <c r="G225" s="1">
        <f t="shared" si="2"/>
        <v>0</v>
      </c>
    </row>
    <row r="226" s="3" customFormat="1" ht="409.5" hidden="1" customHeight="1" spans="1:7">
      <c r="A226" s="13"/>
      <c r="B226" s="16"/>
      <c r="C226" s="16"/>
      <c r="D226" s="16"/>
      <c r="E226" s="16"/>
      <c r="G226" s="1">
        <f t="shared" si="2"/>
        <v>0</v>
      </c>
    </row>
    <row r="227" s="3" customFormat="1" ht="409.5" hidden="1" customHeight="1" spans="1:7">
      <c r="A227" s="13"/>
      <c r="B227" s="16"/>
      <c r="C227" s="16"/>
      <c r="D227" s="16"/>
      <c r="E227" s="16"/>
      <c r="G227" s="1">
        <f t="shared" si="2"/>
        <v>0</v>
      </c>
    </row>
    <row r="228" s="3" customFormat="1" ht="409.5" hidden="1" customHeight="1" spans="1:7">
      <c r="A228" s="13"/>
      <c r="B228" s="16"/>
      <c r="C228" s="16"/>
      <c r="D228" s="16"/>
      <c r="E228" s="16"/>
      <c r="G228" s="1">
        <f t="shared" si="2"/>
        <v>0</v>
      </c>
    </row>
    <row r="229" s="3" customFormat="1" ht="409.5" hidden="1" customHeight="1" spans="1:7">
      <c r="A229" s="13"/>
      <c r="B229" s="16"/>
      <c r="C229" s="16"/>
      <c r="D229" s="16"/>
      <c r="E229" s="16"/>
      <c r="G229" s="1">
        <f t="shared" si="2"/>
        <v>0</v>
      </c>
    </row>
    <row r="230" s="3" customFormat="1" ht="409.5" hidden="1" customHeight="1" spans="1:7">
      <c r="A230" s="13"/>
      <c r="B230" s="16"/>
      <c r="C230" s="16"/>
      <c r="D230" s="16"/>
      <c r="E230" s="16"/>
      <c r="G230" s="1">
        <f t="shared" si="2"/>
        <v>0</v>
      </c>
    </row>
    <row r="231" s="3" customFormat="1" ht="409.5" hidden="1" customHeight="1" spans="1:7">
      <c r="A231" s="13"/>
      <c r="B231" s="16"/>
      <c r="C231" s="16"/>
      <c r="D231" s="16"/>
      <c r="E231" s="16"/>
      <c r="G231" s="1">
        <f t="shared" si="2"/>
        <v>0</v>
      </c>
    </row>
    <row r="232" s="3" customFormat="1" ht="409.5" hidden="1" customHeight="1" spans="1:7">
      <c r="A232" s="13"/>
      <c r="B232" s="16"/>
      <c r="C232" s="16"/>
      <c r="D232" s="16"/>
      <c r="E232" s="16"/>
      <c r="G232" s="1">
        <f t="shared" si="2"/>
        <v>0</v>
      </c>
    </row>
    <row r="233" s="3" customFormat="1" ht="409.5" hidden="1" customHeight="1" spans="1:7">
      <c r="A233" s="13"/>
      <c r="B233" s="16"/>
      <c r="C233" s="16"/>
      <c r="D233" s="16"/>
      <c r="E233" s="16"/>
      <c r="G233" s="1">
        <f t="shared" si="2"/>
        <v>0</v>
      </c>
    </row>
    <row r="234" s="3" customFormat="1" ht="409.5" hidden="1" customHeight="1" spans="1:7">
      <c r="A234" s="13"/>
      <c r="B234" s="16"/>
      <c r="C234" s="16"/>
      <c r="D234" s="16"/>
      <c r="E234" s="16"/>
      <c r="G234" s="1">
        <f t="shared" si="2"/>
        <v>0</v>
      </c>
    </row>
    <row r="235" s="3" customFormat="1" ht="409.5" hidden="1" customHeight="1" spans="1:7">
      <c r="A235" s="13"/>
      <c r="B235" s="16"/>
      <c r="C235" s="16"/>
      <c r="D235" s="16"/>
      <c r="E235" s="16"/>
      <c r="G235" s="1">
        <f t="shared" si="2"/>
        <v>0</v>
      </c>
    </row>
    <row r="236" s="3" customFormat="1" ht="409.5" hidden="1" customHeight="1" spans="1:7">
      <c r="A236" s="13"/>
      <c r="B236" s="16"/>
      <c r="C236" s="16"/>
      <c r="D236" s="16"/>
      <c r="E236" s="16"/>
      <c r="G236" s="1">
        <f t="shared" si="2"/>
        <v>0</v>
      </c>
    </row>
    <row r="237" s="1" customFormat="1" ht="409.5" hidden="1" customHeight="1" spans="1:7">
      <c r="A237" s="13"/>
      <c r="B237" s="16"/>
      <c r="C237" s="16"/>
      <c r="D237" s="16"/>
      <c r="E237" s="16"/>
      <c r="G237" s="1">
        <f t="shared" si="2"/>
        <v>0</v>
      </c>
    </row>
    <row r="238" s="1" customFormat="1" ht="409.5" hidden="1" customHeight="1" spans="1:7">
      <c r="A238" s="13"/>
      <c r="B238" s="16"/>
      <c r="C238" s="16"/>
      <c r="D238" s="16"/>
      <c r="E238" s="16"/>
      <c r="G238" s="1">
        <f t="shared" si="2"/>
        <v>0</v>
      </c>
    </row>
    <row r="239" s="1" customFormat="1" ht="409.5" hidden="1" customHeight="1" spans="1:7">
      <c r="A239" s="13"/>
      <c r="B239" s="16"/>
      <c r="C239" s="16"/>
      <c r="D239" s="16"/>
      <c r="E239" s="16"/>
      <c r="G239" s="1">
        <f t="shared" si="2"/>
        <v>0</v>
      </c>
    </row>
    <row r="240" s="1" customFormat="1" ht="409.5" hidden="1" customHeight="1" spans="1:7">
      <c r="A240" s="13"/>
      <c r="B240" s="16"/>
      <c r="C240" s="16"/>
      <c r="D240" s="16"/>
      <c r="E240" s="16"/>
      <c r="G240" s="1">
        <f t="shared" si="2"/>
        <v>0</v>
      </c>
    </row>
    <row r="241" s="1" customFormat="1" ht="409.5" hidden="1" customHeight="1" spans="1:7">
      <c r="A241" s="13"/>
      <c r="B241" s="16"/>
      <c r="C241" s="16"/>
      <c r="D241" s="16"/>
      <c r="E241" s="16"/>
      <c r="G241" s="1">
        <f t="shared" si="2"/>
        <v>0</v>
      </c>
    </row>
    <row r="242" s="1" customFormat="1" ht="409.5" hidden="1" customHeight="1" spans="1:7">
      <c r="A242" s="13"/>
      <c r="B242" s="16"/>
      <c r="C242" s="16"/>
      <c r="D242" s="16"/>
      <c r="E242" s="16"/>
      <c r="G242" s="1">
        <f t="shared" si="2"/>
        <v>0</v>
      </c>
    </row>
    <row r="243" s="1" customFormat="1" ht="409.5" hidden="1" customHeight="1" spans="1:7">
      <c r="A243" s="13"/>
      <c r="B243" s="16"/>
      <c r="C243" s="16"/>
      <c r="D243" s="16"/>
      <c r="E243" s="16"/>
      <c r="G243" s="1">
        <f t="shared" si="2"/>
        <v>0</v>
      </c>
    </row>
    <row r="244" s="1" customFormat="1" ht="409.5" hidden="1" customHeight="1" spans="1:7">
      <c r="A244" s="13"/>
      <c r="B244" s="16"/>
      <c r="C244" s="16"/>
      <c r="D244" s="16"/>
      <c r="E244" s="16"/>
      <c r="G244" s="1">
        <f t="shared" si="2"/>
        <v>0</v>
      </c>
    </row>
    <row r="245" s="1" customFormat="1" ht="409.5" hidden="1" customHeight="1" spans="1:7">
      <c r="A245" s="13"/>
      <c r="B245" s="16"/>
      <c r="C245" s="16"/>
      <c r="D245" s="16"/>
      <c r="E245" s="16"/>
      <c r="G245" s="1">
        <f t="shared" si="2"/>
        <v>0</v>
      </c>
    </row>
    <row r="246" s="1" customFormat="1" ht="409.5" hidden="1" customHeight="1" spans="1:7">
      <c r="A246" s="13"/>
      <c r="B246" s="16"/>
      <c r="C246" s="16"/>
      <c r="D246" s="16"/>
      <c r="E246" s="16"/>
      <c r="G246" s="1">
        <f t="shared" si="2"/>
        <v>0</v>
      </c>
    </row>
    <row r="247" s="1" customFormat="1" ht="409.5" hidden="1" customHeight="1" spans="1:7">
      <c r="A247" s="13"/>
      <c r="B247" s="16"/>
      <c r="C247" s="16"/>
      <c r="D247" s="16"/>
      <c r="E247" s="16"/>
      <c r="G247" s="1">
        <f t="shared" si="2"/>
        <v>0</v>
      </c>
    </row>
    <row r="248" s="1" customFormat="1" ht="409.5" hidden="1" customHeight="1" spans="1:7">
      <c r="A248" s="13"/>
      <c r="B248" s="16"/>
      <c r="C248" s="16"/>
      <c r="D248" s="16"/>
      <c r="E248" s="16"/>
      <c r="G248" s="1">
        <f t="shared" si="2"/>
        <v>0</v>
      </c>
    </row>
    <row r="249" s="1" customFormat="1" ht="409.5" hidden="1" customHeight="1" spans="1:7">
      <c r="A249" s="13"/>
      <c r="B249" s="16"/>
      <c r="C249" s="16"/>
      <c r="D249" s="16"/>
      <c r="E249" s="16"/>
      <c r="G249" s="1">
        <f t="shared" si="2"/>
        <v>0</v>
      </c>
    </row>
    <row r="250" s="1" customFormat="1" ht="409.5" hidden="1" customHeight="1" spans="1:7">
      <c r="A250" s="13"/>
      <c r="B250" s="16"/>
      <c r="C250" s="16"/>
      <c r="D250" s="16"/>
      <c r="E250" s="16"/>
      <c r="G250" s="1">
        <f t="shared" si="2"/>
        <v>0</v>
      </c>
    </row>
    <row r="251" s="1" customFormat="1" ht="17.1" customHeight="1" spans="1:7">
      <c r="A251" s="17" t="s">
        <v>205</v>
      </c>
      <c r="B251" s="15">
        <v>218100</v>
      </c>
      <c r="C251" s="15">
        <v>214804</v>
      </c>
      <c r="D251" s="14">
        <f>C251/B251*100</f>
        <v>98.4887666208161</v>
      </c>
      <c r="E251" s="14">
        <f>C251/F251*100</f>
        <v>118.583210961566</v>
      </c>
      <c r="F251" s="1">
        <v>181142</v>
      </c>
      <c r="G251" s="1">
        <f t="shared" si="2"/>
        <v>33662</v>
      </c>
    </row>
    <row r="261" spans="5:5">
      <c r="E261" s="18"/>
    </row>
  </sheetData>
  <mergeCells count="8">
    <mergeCell ref="A1:E1"/>
    <mergeCell ref="A2:E2"/>
    <mergeCell ref="A3:E3"/>
    <mergeCell ref="A4:A5"/>
    <mergeCell ref="B4:B5"/>
    <mergeCell ref="C4:C5"/>
    <mergeCell ref="D4:D5"/>
    <mergeCell ref="E4:E5"/>
  </mergeCells>
  <pageMargins left="0.590277777777778" right="0.354166666666667" top="0.747916666666667" bottom="0.747916666666667" header="0.393055555555556" footer="0.313888888888889"/>
  <pageSetup paperSize="9" scale="95" firstPageNumber="17" orientation="portrait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全省一般公共预算支出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2017-10-20T03:32:43Z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