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<sst xmlns="http://schemas.openxmlformats.org/spreadsheetml/2006/main" count="89" uniqueCount="52">
  <si>
    <t xml:space="preserve">2019年州级财政扶贫资金项目拨报表   </t>
  </si>
  <si>
    <t>编制单位：扶贫办</t>
  </si>
  <si>
    <t>潭开发办字（2019）   号文</t>
  </si>
  <si>
    <t>单位：万元</t>
  </si>
  <si>
    <t>序号</t>
  </si>
  <si>
    <t>文号</t>
  </si>
  <si>
    <t>项  目  名  称</t>
  </si>
  <si>
    <t>建设内容</t>
  </si>
  <si>
    <t>项目计
划资金</t>
  </si>
  <si>
    <t>到位资金</t>
  </si>
  <si>
    <t>预付资金</t>
  </si>
  <si>
    <t>预付时间</t>
  </si>
  <si>
    <t>报账资金</t>
  </si>
  <si>
    <t>报账时间</t>
  </si>
  <si>
    <t>结余资金</t>
  </si>
  <si>
    <t>实施单位</t>
  </si>
  <si>
    <t>备    注</t>
  </si>
  <si>
    <t>完成情况</t>
  </si>
  <si>
    <t>州扶办字（2019）136号</t>
  </si>
  <si>
    <t>新城镇红崖村泉湾供水工程项目资金</t>
  </si>
  <si>
    <t>计划新建饮水源和调蓄水池各一处，通过管道引流至高位水池和集中供水点，解决全村的安全饮水问题</t>
  </si>
  <si>
    <t>甘肃腾达路桥集团有限公司</t>
  </si>
  <si>
    <t>资金从2019年州本级财政专项扶贫资金中解决</t>
  </si>
  <si>
    <t>已完成</t>
  </si>
  <si>
    <t>州扶办字（2019）140号</t>
  </si>
  <si>
    <t>羊沙镇大草滩村部分贫困户产业扶持项目资金</t>
  </si>
  <si>
    <t>计划对大草滩村温福良等4户今年预脱贫的低收入户发展特色养殖，为每户引进投放绵阳13-15只，通过短期育肥出栏和中期繁育，增加经济收入，达到脱贫的目标</t>
  </si>
  <si>
    <t>羊沙乡人民政府</t>
  </si>
  <si>
    <t>州扶办字（2019）141号</t>
  </si>
  <si>
    <t>新城镇3户特困供养户人居环境改善项目资金</t>
  </si>
  <si>
    <t>计划对新城扁都村董平祥等3户特困供养户房屋进行人居环境改造提升</t>
  </si>
  <si>
    <t>新城镇人民政府</t>
  </si>
  <si>
    <t>州扶办字（2019）142号</t>
  </si>
  <si>
    <t>洮滨镇5000吨高原菜保鲜库晾晒场建设项目资金</t>
  </si>
  <si>
    <t>对现有晾晒场地进行扩建，计划硬化场地8000平方米</t>
  </si>
  <si>
    <t>新城镇红崖村苗木种植项目</t>
  </si>
  <si>
    <t>计划种植杏树100亩，种植卧龙头210亩</t>
  </si>
  <si>
    <t>带动该村26户贫困户增收</t>
  </si>
  <si>
    <t>总 计</t>
  </si>
  <si>
    <t>2019年9月27日收州办拨174万元</t>
  </si>
  <si>
    <t xml:space="preserve">2019年州级财政扶贫资金项目计划表   </t>
  </si>
  <si>
    <t>州财农（2019）13号</t>
  </si>
  <si>
    <t>临潭县冶力关镇扶贫车间建设项目</t>
  </si>
  <si>
    <t>冶力关镇</t>
  </si>
  <si>
    <t>临潭县西正开机械化育苗补助项目</t>
  </si>
  <si>
    <t>扶贫西正开农业发展公司扩大高原夏菜育苗规模，提高机械化耕作水平，带动更多的贫困群众参与集约化发展</t>
  </si>
  <si>
    <t>西正开公司</t>
  </si>
  <si>
    <t>三岔乡高楼子村集体经济发展扶持资金</t>
  </si>
  <si>
    <t>三岔乡高楼子村集体经济发展扶持资金55万</t>
  </si>
  <si>
    <t>三岔乡</t>
  </si>
  <si>
    <t>三岔乡斜沟村集体经济发展扶持资金</t>
  </si>
  <si>
    <t>三岔乡斜沟村集体经济发展扶持资金50万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</si>
</sst>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4"/>
      <name val="宋体"/>
      <charset val="134"/>
    </font>
    <font>
      <sz val="18"/>
      <color indexed="12"/>
      <name val="宋体"/>
      <charset val="134"/>
    </font>
    <font>
      <sz val="14"/>
      <color indexed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I8" sqref="I8"/>
    </sheetView>
  </sheetViews>
  <sheetFormatPr defaultColWidth="9" defaultRowHeight="13.5"/>
  <cols>
    <col min="4" max="4" width="28.5" customWidth="1"/>
    <col min="8" max="8" width="13" customWidth="1"/>
    <col min="10" max="10" width="11.375" customWidth="1"/>
    <col min="13" max="13" width="10.875" customWidth="1"/>
    <col min="14" max="14" width="9" style="13"/>
  </cols>
  <sheetData>
    <row r="1" ht="27" spans="1:13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20.25" spans="1:13">
      <c r="A2" s="3" t="s">
        <v>1</v>
      </c>
      <c r="B2" s="3"/>
      <c r="C2" s="4"/>
      <c r="D2" s="5" t="s">
        <v>2</v>
      </c>
      <c r="E2" s="5"/>
      <c r="F2" s="5"/>
      <c r="G2" s="5"/>
      <c r="H2" s="5"/>
      <c r="I2" s="5"/>
      <c r="J2" s="5"/>
      <c r="K2" s="5"/>
      <c r="L2" s="14" t="s">
        <v>3</v>
      </c>
      <c r="M2" s="14"/>
    </row>
    <row r="3" ht="27" spans="1:14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15" t="s">
        <v>17</v>
      </c>
    </row>
    <row r="4" ht="125" customHeight="1" spans="1:14">
      <c r="A4" s="10">
        <v>1</v>
      </c>
      <c r="B4" s="10" t="s">
        <v>18</v>
      </c>
      <c r="C4" s="11" t="s">
        <v>19</v>
      </c>
      <c r="D4" s="10" t="s">
        <v>20</v>
      </c>
      <c r="E4" s="10">
        <v>43</v>
      </c>
      <c r="F4" s="10">
        <v>43</v>
      </c>
      <c r="G4" s="10">
        <v>24</v>
      </c>
      <c r="H4" s="12">
        <v>43773</v>
      </c>
      <c r="I4" s="10"/>
      <c r="J4" s="12"/>
      <c r="K4" s="10">
        <f t="shared" ref="K4:K7" si="0">F4-G4-I4</f>
        <v>19</v>
      </c>
      <c r="L4" s="16" t="s">
        <v>21</v>
      </c>
      <c r="M4" s="17" t="s">
        <v>22</v>
      </c>
      <c r="N4" s="15" t="s">
        <v>23</v>
      </c>
    </row>
    <row r="5" ht="81" spans="1:14">
      <c r="A5" s="10">
        <v>2</v>
      </c>
      <c r="B5" s="10" t="s">
        <v>24</v>
      </c>
      <c r="C5" s="11" t="s">
        <v>25</v>
      </c>
      <c r="D5" s="10" t="s">
        <v>26</v>
      </c>
      <c r="E5" s="10">
        <v>11</v>
      </c>
      <c r="F5" s="10">
        <v>11</v>
      </c>
      <c r="G5" s="10"/>
      <c r="H5" s="12"/>
      <c r="I5" s="10">
        <v>11</v>
      </c>
      <c r="J5" s="12">
        <v>43767</v>
      </c>
      <c r="K5" s="10">
        <f t="shared" si="0"/>
        <v>0</v>
      </c>
      <c r="L5" s="16" t="s">
        <v>27</v>
      </c>
      <c r="M5" s="17" t="s">
        <v>22</v>
      </c>
      <c r="N5" s="15" t="s">
        <v>23</v>
      </c>
    </row>
    <row r="6" ht="67.5" spans="1:14">
      <c r="A6" s="10">
        <v>3</v>
      </c>
      <c r="B6" s="10" t="s">
        <v>28</v>
      </c>
      <c r="C6" s="11" t="s">
        <v>29</v>
      </c>
      <c r="D6" s="10" t="s">
        <v>30</v>
      </c>
      <c r="E6" s="10">
        <v>5</v>
      </c>
      <c r="F6" s="10">
        <v>5</v>
      </c>
      <c r="G6" s="10"/>
      <c r="H6" s="12"/>
      <c r="I6" s="10">
        <v>5</v>
      </c>
      <c r="J6" s="12">
        <v>43756</v>
      </c>
      <c r="K6" s="10">
        <f t="shared" si="0"/>
        <v>0</v>
      </c>
      <c r="L6" s="16" t="s">
        <v>31</v>
      </c>
      <c r="M6" s="17" t="s">
        <v>22</v>
      </c>
      <c r="N6" s="15" t="s">
        <v>23</v>
      </c>
    </row>
    <row r="7" ht="81" spans="1:14">
      <c r="A7" s="10">
        <v>4</v>
      </c>
      <c r="B7" s="10" t="s">
        <v>32</v>
      </c>
      <c r="C7" s="11" t="s">
        <v>33</v>
      </c>
      <c r="D7" s="10" t="s">
        <v>34</v>
      </c>
      <c r="E7" s="10">
        <v>115</v>
      </c>
      <c r="F7" s="10">
        <v>115</v>
      </c>
      <c r="G7" s="10"/>
      <c r="H7" s="12"/>
      <c r="I7" s="10"/>
      <c r="J7" s="12"/>
      <c r="K7" s="10">
        <f t="shared" si="0"/>
        <v>115</v>
      </c>
      <c r="L7" s="16"/>
      <c r="M7" s="17" t="s">
        <v>22</v>
      </c>
      <c r="N7" s="15" t="s">
        <v>23</v>
      </c>
    </row>
    <row r="8" ht="103" customHeight="1" spans="1:14">
      <c r="A8" s="10">
        <v>5</v>
      </c>
      <c r="B8" s="10" t="s">
        <v>32</v>
      </c>
      <c r="C8" s="11" t="s">
        <v>35</v>
      </c>
      <c r="D8" s="10" t="s">
        <v>36</v>
      </c>
      <c r="E8" s="10">
        <v>19</v>
      </c>
      <c r="F8" s="10">
        <v>19</v>
      </c>
      <c r="G8" s="10"/>
      <c r="H8" s="12"/>
      <c r="I8" s="10"/>
      <c r="J8" s="12"/>
      <c r="K8" s="10"/>
      <c r="L8" s="16" t="s">
        <v>37</v>
      </c>
      <c r="M8" s="17" t="s">
        <v>22</v>
      </c>
      <c r="N8" s="15" t="s">
        <v>23</v>
      </c>
    </row>
    <row r="9" ht="29" customHeight="1" spans="1:14">
      <c r="A9" s="18"/>
      <c r="B9" s="18"/>
      <c r="C9" s="19" t="s">
        <v>38</v>
      </c>
      <c r="D9" s="20"/>
      <c r="E9" s="21">
        <f t="shared" ref="E9:G9" si="1">SUM(E4:E7)</f>
        <v>174</v>
      </c>
      <c r="F9" s="21">
        <f t="shared" si="1"/>
        <v>174</v>
      </c>
      <c r="G9" s="21">
        <f t="shared" si="1"/>
        <v>24</v>
      </c>
      <c r="H9" s="21"/>
      <c r="I9" s="21">
        <f>SUM(I4:I7)</f>
        <v>16</v>
      </c>
      <c r="J9" s="21"/>
      <c r="K9" s="21">
        <f>SUM(K4:K7)</f>
        <v>134</v>
      </c>
      <c r="L9" s="21"/>
      <c r="M9" s="21"/>
      <c r="N9" s="15"/>
    </row>
    <row r="10" ht="25" customHeight="1" spans="1:13">
      <c r="A10" s="22" t="s">
        <v>39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mergeCells count="5">
    <mergeCell ref="C1:M1"/>
    <mergeCell ref="A2:C2"/>
    <mergeCell ref="D2:K2"/>
    <mergeCell ref="L2:M2"/>
    <mergeCell ref="A10:M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I6" sqref="I6"/>
    </sheetView>
  </sheetViews>
  <sheetFormatPr defaultColWidth="9" defaultRowHeight="13.5" outlineLevelRow="6"/>
  <cols>
    <col min="4" max="4" width="27.25" customWidth="1"/>
    <col min="8" max="8" width="11.375" customWidth="1"/>
    <col min="10" max="10" width="10.875" customWidth="1"/>
  </cols>
  <sheetData>
    <row r="1" ht="27" spans="1:14">
      <c r="A1" s="1"/>
      <c r="B1" s="1"/>
      <c r="C1" s="2" t="s">
        <v>40</v>
      </c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ht="20.25" spans="1:14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14" t="s">
        <v>3</v>
      </c>
      <c r="M2" s="14"/>
      <c r="N2" s="13"/>
    </row>
    <row r="3" ht="27" spans="1:14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15" t="s">
        <v>17</v>
      </c>
    </row>
    <row r="4" ht="114" customHeight="1" spans="1:14">
      <c r="A4" s="10">
        <v>1</v>
      </c>
      <c r="B4" s="10" t="s">
        <v>41</v>
      </c>
      <c r="C4" s="11" t="s">
        <v>42</v>
      </c>
      <c r="D4" s="10" t="s">
        <v>20</v>
      </c>
      <c r="E4" s="10">
        <v>300</v>
      </c>
      <c r="F4" s="10">
        <v>300</v>
      </c>
      <c r="G4" s="10"/>
      <c r="H4" s="12"/>
      <c r="I4" s="10"/>
      <c r="J4" s="12"/>
      <c r="K4" s="10"/>
      <c r="L4" s="16" t="s">
        <v>43</v>
      </c>
      <c r="M4" s="17" t="s">
        <v>22</v>
      </c>
      <c r="N4" s="15" t="s">
        <v>23</v>
      </c>
    </row>
    <row r="5" ht="81" spans="1:14">
      <c r="A5" s="10">
        <v>2</v>
      </c>
      <c r="B5" s="10" t="s">
        <v>41</v>
      </c>
      <c r="C5" s="11" t="s">
        <v>44</v>
      </c>
      <c r="D5" s="10" t="s">
        <v>45</v>
      </c>
      <c r="E5" s="10">
        <v>100</v>
      </c>
      <c r="F5" s="10">
        <v>100</v>
      </c>
      <c r="G5" s="10"/>
      <c r="H5" s="12"/>
      <c r="I5" s="10"/>
      <c r="J5" s="12"/>
      <c r="K5" s="10"/>
      <c r="L5" s="16" t="s">
        <v>46</v>
      </c>
      <c r="M5" s="17" t="s">
        <v>22</v>
      </c>
      <c r="N5" s="15" t="s">
        <v>23</v>
      </c>
    </row>
    <row r="6" ht="81" spans="1:14">
      <c r="A6" s="10">
        <v>3</v>
      </c>
      <c r="B6" s="10" t="s">
        <v>41</v>
      </c>
      <c r="C6" s="11" t="s">
        <v>47</v>
      </c>
      <c r="D6" s="11" t="s">
        <v>48</v>
      </c>
      <c r="E6" s="10">
        <v>55</v>
      </c>
      <c r="F6" s="10">
        <v>55</v>
      </c>
      <c r="G6" s="10"/>
      <c r="H6" s="12"/>
      <c r="I6" s="10"/>
      <c r="J6" s="12"/>
      <c r="K6" s="10"/>
      <c r="L6" s="16" t="s">
        <v>49</v>
      </c>
      <c r="M6" s="17" t="s">
        <v>22</v>
      </c>
      <c r="N6" s="15" t="s">
        <v>23</v>
      </c>
    </row>
    <row r="7" ht="81" spans="1:14">
      <c r="A7" s="10">
        <v>4</v>
      </c>
      <c r="B7" s="10" t="s">
        <v>41</v>
      </c>
      <c r="C7" s="11" t="s">
        <v>50</v>
      </c>
      <c r="D7" s="11" t="s">
        <v>51</v>
      </c>
      <c r="E7" s="10">
        <v>50</v>
      </c>
      <c r="F7" s="10">
        <v>50</v>
      </c>
      <c r="G7" s="10"/>
      <c r="H7" s="12"/>
      <c r="I7" s="10"/>
      <c r="J7" s="12"/>
      <c r="K7" s="10"/>
      <c r="L7" s="16" t="s">
        <v>49</v>
      </c>
      <c r="M7" s="17" t="s">
        <v>22</v>
      </c>
      <c r="N7" s="15" t="s">
        <v>23</v>
      </c>
    </row>
  </sheetData>
  <mergeCells count="4">
    <mergeCell ref="C1:M1"/>
    <mergeCell ref="A2:C2"/>
    <mergeCell ref="D2:K2"/>
    <mergeCell ref="L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如风</cp:lastModifiedBy>
  <dcterms:created xsi:type="dcterms:W3CDTF">2019-11-21T07:52:00Z</dcterms:created>
  <dcterms:modified xsi:type="dcterms:W3CDTF">2019-11-22T02:38:54Z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