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第二批" sheetId="3" r:id="rId1"/>
    <sheet name="Sheet1" sheetId="4" r:id="rId2"/>
  </sheets>
  <definedNames>
    <definedName name="_xlnm._FilterDatabase" localSheetId="0" hidden="1">第二批!$A$4:$J$220</definedName>
    <definedName name="_xlnm.Print_Area" localSheetId="0">第二批!$A$1:$J$220</definedName>
    <definedName name="_xlnm.Print_Titles" localSheetId="0">第二批!$1:$4</definedName>
  </definedNames>
  <calcPr calcId="144525"/>
</workbook>
</file>

<file path=xl/sharedStrings.xml><?xml version="1.0" encoding="utf-8"?>
<sst xmlns="http://schemas.openxmlformats.org/spreadsheetml/2006/main" count="1408" uniqueCount="487">
  <si>
    <t>临潭县2020年第三批财政专项扶贫资金项目计划表</t>
  </si>
  <si>
    <t>单位：万元</t>
  </si>
  <si>
    <t>项 目 名 称</t>
  </si>
  <si>
    <t>建设
性质</t>
  </si>
  <si>
    <t>审批文号</t>
  </si>
  <si>
    <t>2020  年      计      划</t>
  </si>
  <si>
    <t>项目主
管单位</t>
  </si>
  <si>
    <t>项目实
施单位</t>
  </si>
  <si>
    <t>资金监管部门</t>
  </si>
  <si>
    <t>备  注</t>
  </si>
  <si>
    <t>投资</t>
  </si>
  <si>
    <t>主要建设内容</t>
  </si>
  <si>
    <t>新增经济效益
和扶贫效益</t>
  </si>
  <si>
    <t>临潭县</t>
  </si>
  <si>
    <t>一、深度贫困乡镇王旗镇项目</t>
  </si>
  <si>
    <t>村道护坡建设项目</t>
  </si>
  <si>
    <t>新建</t>
  </si>
  <si>
    <t>王旗镇护路护坡建设工程,M7.5浆砌片石内挡墙86m/288.9m³</t>
  </si>
  <si>
    <t>提高防灾减灾能力，保障群众财产安全</t>
  </si>
  <si>
    <t>扶贫办</t>
  </si>
  <si>
    <t>王旗镇</t>
  </si>
  <si>
    <t>财政局
扶贫办</t>
  </si>
  <si>
    <t>巷道硬化建设工程</t>
  </si>
  <si>
    <t>砼边沟加盖板100m/55.7m³,10cm天然砂砾找平层8148㎡，16cm水泥稳定砂砾基层8148㎡，18cm砼面层8148㎡，挖路槽3585m3,场地硬化1110m2,波形护栏125m</t>
  </si>
  <si>
    <t>切实保障群众出行安全</t>
  </si>
  <si>
    <t>贫困村砂砾路建设项目</t>
  </si>
  <si>
    <t>1.唐旗村修建唐旗沟至中咀山砂砾路3.1公里（带边沟和防护栏），投资153.9367万元                                                                               2.王旗镇立新村鱼古千马社砂砾路建设工程,砼边沟1090m/381.5m³,砼边沟涵2.52m3/6m,过水管30m，16cm砂砾面层4351㎡，1-φ1.0m镀锌钢波纹管涵6m/1道,波形护栏1096m</t>
  </si>
  <si>
    <t>王旗镇河堤及蓄水池建设工程</t>
  </si>
  <si>
    <t>1、磨沟村M7.5浆砌片石河堤454.57m3/65m,立新村蓄水池1处，投资28.3398万元；
2、中寨村修建M7.5浆砌片石河堤200m/1102.66m3，投资68.0789万元；
3、立新村大石头滩社修建M7.5浆砌片石河堤240m/1014m3，投资66.6784万元.</t>
  </si>
  <si>
    <t>进一步保障农户正常用水</t>
  </si>
  <si>
    <t>水务局</t>
  </si>
  <si>
    <t>临潭县王旗镇立新村鱼古千马社便民桥项目</t>
  </si>
  <si>
    <t>1-10m预制混凝土空心板桥，桥梁全长为11.24m</t>
  </si>
  <si>
    <t>二、产业扶贫项目</t>
  </si>
  <si>
    <t>（一）电商扶贫项目</t>
  </si>
  <si>
    <t>农副产品加工厂房建设项目</t>
  </si>
  <si>
    <t>用于地方药材,农副产品的储存,加工,销售，大力发展县域及乡镇的电子商务，促进我县电子商务的发展，销售我县特有农副特产，提高农户的经济收入。</t>
  </si>
  <si>
    <t>利用电子商务的快速发展，发展我县电子商务扶贫，销售地方农副特产，提高县域农户的经济收入。预计扶贫农户30户，扶贫人数30余人。</t>
  </si>
  <si>
    <t>临潭县商务局</t>
  </si>
  <si>
    <t>临潭县众创之星电子商务有限责任公司</t>
  </si>
  <si>
    <t>临潭县网货供应中心及农产品包装基地建设项目</t>
  </si>
  <si>
    <t>项目占地20亩，建设内容主要有3000平方米的原料库、包装车间、成品库房及清洗烘干包装自动化生产线。及办公区、职工休息室和附属配套设施。在项目实施建设过程中，可吸纳贫困户务工。项目建设完成后，可吸纳达到要求的贫困户就近就业，同时可收购农产品进行统一销售，拓宽农产品增收渠道，帮助贫困户脱贫增收。</t>
  </si>
  <si>
    <t>项目建成后，可收购全县64个贫困村的网货销售农产品，预计可带动500户贫困户，受益人数约2120人。务工方面预计年直接带动农民年收入增加800元，间接带动每户农民年增加收入300元以上。</t>
  </si>
  <si>
    <t>临潭鑫阳光商贸有限责任公司</t>
  </si>
  <si>
    <t>项目总投资2600万元，其中企业自筹2400万元，申请补助资金200万元。</t>
  </si>
  <si>
    <t>临潭县电子商务运营体系建设项目</t>
  </si>
  <si>
    <t>1、电子商务三级服务体系运营管理及贫困村服务站点建设。共需资金140万元。包括引进一个专业的8人电商运营团队；将服务中心打造成集运营服务、数据统计、电商咨询、电商培训、电商支撑服务等功能于一体的综合服务管理运营中心，线上统筹电子商务平台的整体运营实施和全网络实施，线下组织县域产品资源形成产品库；在具备建设服务站点条件的贫困村建设电子商务服务站点；定期开展对临潭县已建三级服务中心运营指导工作。
2、电子商务运营人才培养。共需资金18万元。包括完成50人次的培训2期，共10天。
3、提升电商运营水平。共需资金142万元。包括将全县特色产品进行品牌包装、宣传推广、市场营销等专业的营销推广服务；为全县所有从事或者想要从事电商的企业和个人提供网店装修，文案策划，活动营销，产品拍摄，包装设计、电商代运营等基础服务；按照商务部农村电子商务信息管理的要求，按时上报服务中心和乡村服务站交易数据。对我县电商大数据公众平台进行管理，定期更新信息。</t>
  </si>
  <si>
    <t>项目建成后可进一步完善我县农村电子商务公共服务体系，扩大电子商务应用领域，促进网购网销快速发展，大幅提高农产品商品化率、品牌化程度，明显提高农村互联网服务水平，推动农村经济社会健康快速发展。同时可建成统一开放、竞争有序、诚信守法、安全可靠的农村电子商务服务体系，为我县培养一支不少于5人的本地优秀电商运营团队，同时在推进美丽乡村建设、降低农村流通成本、推动农民创业就业、开拓农村消费市场、带动农村扶贫开发等方面取得明显成效。</t>
  </si>
  <si>
    <t>需招标</t>
  </si>
  <si>
    <t>（二）农产品加工基地建设项目</t>
  </si>
  <si>
    <t>新城镇美味清真醋场建设项目</t>
  </si>
  <si>
    <t>在新城镇建设美味清真醋场建设项目。占地面积3463㎡，主要新建厂房370㎡，办公室170㎡，绿化面积200㎡，道路及场地硬化600㎡，配套相关附属设施，该项目以村级集体经济形式补助，用于项目建设与资金周转，补助资金100万元，其中分配新城镇东山村50万元，东街村50万元，由工信局将两村村集体经济以产业入股形式注入企业，收益权归两村村级集体经济所有，为促进产业发展，按照第一年2%，第二年3%，第三年4%，第四年5%，第五年6%进行保底分红（平均年保底分红4%）。</t>
  </si>
  <si>
    <t>项目的实施将有效扶持产业发展，并通过产业发展发挥扶贫、带贫作用，同时收购周边乡村原材料，带动周边8个建档立卡户增收，助推脱贫攻坚，巩固脱贫成果。</t>
  </si>
  <si>
    <t>临潭县工信局</t>
  </si>
  <si>
    <t>临潭县美味清真醋业有限责任公司</t>
  </si>
  <si>
    <t>年产5万吨纯净水建设项目</t>
  </si>
  <si>
    <t>改扩建</t>
  </si>
  <si>
    <t>在城关镇建设年产5万吨纯净水建设项目，新建450桶/小时纯净水自动灌装生产线1条，购置配送车辆，配套建设办公室、宿舍、仓库等附属设施，该项目以村级集体经济形式补助，用于项目建设与资金周转，补助资金100万元，其中新城镇扁都村50万元，羊房村50万元，由工信局将两村村集体经济以产业入股形式注入企业，收益权归两村村级集体经济所有，为促进产业发展，按照第一年2%，第二年3%，第三年4%，第四年5%，第五年6%进行保底分红（平均年保底分红4%）。</t>
  </si>
  <si>
    <t>项目的实施将有效扶持产业发展，并通过产业发展发挥扶贫、带贫作用，同时带动附近7个建档立卡户增收，助推脱贫攻坚，巩固脱贫成果。</t>
  </si>
  <si>
    <t>临潭县锦山泉纯净水有限责任公司</t>
  </si>
  <si>
    <t>藏式帐蓬生产加工项目</t>
  </si>
  <si>
    <t>在城关镇改扩建藏式帐蓬生产加工项目，新建钢结构类型的生产车间400㎡，其中生产车间200㎡，存储房100㎡;新建砖混结构公用辅助工程200㎡；购置帐篷龙骨焊接设备、缝纫机10台及产品美化设备，该项目以村集体经济形式补助，用于项目建设与资金周转，补助资金100万元，其中长川乡木地坡村50万元、沙巴村50万元，由工信局将两村村集体经济以产业入股形式注入企业，收益权归两村村级集体经济所有，为促进产业发展，按照第一年2%，第二年3%，第三年4%，第四年5%，第五年6%进行保底分红（平均年保底分红4%）。</t>
  </si>
  <si>
    <t>项目的实施将有效扶持产业发展，并通过产业发展发挥扶贫、带贫作用，同时带动周边6户建档立卡户稳定增收。</t>
  </si>
  <si>
    <t>临潭县兰天民族加工有限责任公司</t>
  </si>
  <si>
    <t xml:space="preserve">
民族帐篷加工项目</t>
  </si>
  <si>
    <t>在城关镇新建民族帐篷加工项目扩建生产车间180㎡，购置大型缝纫设备、布料、印花原料、机器损耗配件等.配套建设办公用房等附属设施，该项目以村集体经济形式补助，用于项目建设与资金周转，补助资金80万元，其中流顺镇汪家咀村40万元，丁家堡村40万元，由工信局将两村村集体经济以产业入股形式注入企业，收益权归两村村级集体经济所有，为促进产业发展，按照第一年2%，第二年3%，第三年4%，第四年5%，第五年6%进行保底分红（平均年保底分红4%）。</t>
  </si>
  <si>
    <t>项目的实施将有效扶持产业发展，并通过产业发展发挥扶贫、带贫作用，同时解决周边建档立卡户稳定就业岗位8个，进一步助推脱贫攻坚，巩固脱贫成果。</t>
  </si>
  <si>
    <t>临潭县柒伍捌帐篷加工有限责任公司</t>
  </si>
  <si>
    <t>民族工艺品加工项目</t>
  </si>
  <si>
    <t>在城关镇建设民族工艺品加工项目，新建工艺品加工大棚100㎡，硬化场地300㎡，对原有的产品生产环节进行改造，购置相关的生产用具，配套建设会议室，员工休息室等附属设施，该项目以村集体经济形式补助，用于项目建设与资金周转，补助资金100万元，其中八角镇八度村50万元，牙布山村50万元，由工信局将两村村集体经济以产业入股形式注入企业，收益权归两村村级集体经济所有，为促进产业发展，按照第一年2%，第二年3%，第三年4%，第四年5%，第五年6%进行保底分红（平均年保底分红4%）。</t>
  </si>
  <si>
    <t>项目的实施将有效扶持产业发展，并通过产业发展发挥扶贫、带贫作用，同时带动周边12个建档立卡户稳定就业、增收。</t>
  </si>
  <si>
    <t>临潭县双龙民族工艺铜器加工有限责任公司</t>
  </si>
  <si>
    <t>环保无纺购物袋加工建设项目</t>
  </si>
  <si>
    <t>在城关镇建设环保无纺购物袋加工建设项目，根据公司发展需求，拟扩建300平方米厂房，购置无纺布袋加工设备3套，印刷设备2套，叉车1台，并配套建设办公用房及相关的附属设施，该项目以村集体经济形式补助，用于项目建设与资金周转，补助资金60万元，其中王旗镇陈庄村60万元，由工信局将村集体经济以产业入股形式注入企业，收益权归村级集体经济所有，为促进产业发展，按照第一年2%，第二年3%，第三年4%，第四年5%，第五年6%进行保底分红（平均年保底分红4%）。</t>
  </si>
  <si>
    <t>项目的实施将有效扶持产业发展，并通过产业发展发挥扶贫、带贫作用，同时带动周边8个建档立卡户稳定就业、增收，助推脱贫攻坚，巩固脱贫成果。</t>
  </si>
  <si>
    <t>临潭县盛民纺织品加工有限责任公司</t>
  </si>
  <si>
    <t>中藏药材标准化加工基地建设项目</t>
  </si>
  <si>
    <t>在羊永镇建设中藏药材标准化加工基地建设项目，为进一步发挥产业扶贫作用，项目在原有的厂房、晾晒棚的基础上，新建150㎡中药材加工包装车间，建设130㎡员工宿舍，购置必要的包装设备等，该项目以村集体经济形式补助，用于项目建设与资金周转，补助资金100万元，其中羊沙镇下河村50万元，秋峪村50万元。由工信局将两村村集体经济以产业入股形式注入企业，收益权归两村村级集体经济所有，为促进产业发展，按照第一年2%，第二年3%，第三年4%，第四年5%，第五年6%进行保底分红（平均年保底分红4%）。</t>
  </si>
  <si>
    <t>项目的以公司+合作社+农户的方式运营，将提高农户种植积极性，并通过产业发展发挥扶贫、带贫作用，收购周边乡村药材，带动周边14个建档立卡户就业、增收。</t>
  </si>
  <si>
    <t>临潭县兴中中药材种植开发有限责任公司</t>
  </si>
  <si>
    <t>高原农特产品加工项目</t>
  </si>
  <si>
    <t>在古战镇建设高原农特产品加工项目，充分利用全县土豆种植优势，在古战镇新建200㎡土豆粉条加工车间一处，并建设冷藏库房80㎡，购置加工相关的生产设备，配套建设相关附属设施，该项目以村集体经济形式补助，用于项目建设与资金周转，补助资金100万元，其中术布乡扎乍村50万元，鹿儿台子村50万元。由工信局将两村村集体经济以产业入股形式注入企业，收益权归两村村级集体经济所有，按照第一年2%，第二年3%，第三年4%，第四年5%，第五年6%进行保底分红（平均年保底分红4%）。</t>
  </si>
  <si>
    <t>项目的实施将有效扶持产业发展，通过农特产品的生产与外销，将带动古战及周边乡镇、村土豆种植规模化发展，同时收购周边群众生产原材料，带动周边4个建档立卡户就业增收。</t>
  </si>
  <si>
    <t>临潭县藏地密码电子商务有限责任公司</t>
  </si>
  <si>
    <t>洮绣扩大产能建设项目</t>
  </si>
  <si>
    <t>扩建洮绣生产加工生产规模，在现有的基础上扩建展示厅，对原有厂房进行改造提升，购置绣花机、平缝机、布匹、绣花线等，该项目以村集体经济形式补助，用于项目建设与资金周转，补助资金40万元，其中冶力关镇高庄村40万元。由工信局将村集体经济以产业入股形式注入企业，收益权归村级集体经济所有，为促进产业发展，按照第一年2%，第二年3%，第三年4%，第四年5%，第五年6%进行保底分红（平均年保底分红4%）。</t>
  </si>
  <si>
    <t>项目的实施将有效扶持具有民族特色手工艺品产业发展，将带动城关镇下河滩村及周边村闲散劳动力就业，直接带动9个建档立卡户稳定就业增收。</t>
  </si>
  <si>
    <t>临潭县洮绣传承开发有限责任公司</t>
  </si>
  <si>
    <t>教习头扶贫车间建设</t>
  </si>
  <si>
    <t>在古战镇建设甘尼村教习头扶贫车间项目，建设插发车间100㎡，化妆间50㎡，胶头车间50㎡，成品库150㎡，库房100㎡，宿舍，办公室，餐厅100平米，购置胶头机2台，扎发机50套，化妆台2组，工作台6组，头模具12个，该项目以村集体经济形式补助，用于项目建设与资金周转，补助资金60万元，其中洮滨镇巴杰村60万元。由工信局将村集体经济以产业入股形式注入企业，收益权归村级集体经济所有，为促进产业发展，按照第一年2%，第二年3%，第三年4%，第四年5%，第五年6%进行保底分红（平均年保底分红4%）。</t>
  </si>
  <si>
    <t>项目的实施将有效扶持产业发展，并通过产业发展发挥扶贫、带贫作用，同时收购周边乡村原材料，带动周边12个建档立卡户增收，助推脱贫攻坚，巩固脱贫成果。</t>
  </si>
  <si>
    <t>甘南华贵工艺有限公司临潭分公司</t>
  </si>
  <si>
    <t>有机肥扩大产能项目</t>
  </si>
  <si>
    <t>在羊永镇建设有机肥料扩大产能项目，扩建原有的有机肥料加工生产线，将有机肥料生产规模提高到年生产2万吨，扩建生产车间，新购置加工设备一条。该项目以村集体经济形式补助，用于项目建设与资金周转，补助资金100万元，其中店子镇王清村50万元.尹家沟村50万元。由工信局将村集体经济以产业入股形式注入企业，收益权归村级集体经济所有，为促进产业发展，按照第一年2%，第二年3%，第三年4%，第四年5%，第五年6%进行保底分红（平均年保底分红4%）。</t>
  </si>
  <si>
    <t>项目的实施将有效扶持产业发展，并通过产业发展发挥扶贫、带贫作用，同时收购周边乡村牛羊粪，带动周边6个建档立卡户增收，解决就业岗位20个，助推脱贫攻坚，巩固脱贫成果。</t>
  </si>
  <si>
    <t>临潭县弘正有机肥料有限责任公司</t>
  </si>
  <si>
    <t>三、基础设施建设项目</t>
  </si>
  <si>
    <t>（一）临潭县饮水安全巩固提升项目</t>
  </si>
  <si>
    <t>新城镇刘旗村六社饮水安全巩固提升项目</t>
  </si>
  <si>
    <t>维修水源1处，新建10m³蓄水池1座，埋设管道300m.</t>
  </si>
  <si>
    <t>改善农村饮水安全基础设施，提高供水保障</t>
  </si>
  <si>
    <t>王旗镇草场门村曼金湾饮水安全巩固提升项目</t>
  </si>
  <si>
    <t>新建水源1处，更换老旧管道2000m.</t>
  </si>
  <si>
    <t>长川乡冯旗村冯旗饮水安全巩固提升项目</t>
  </si>
  <si>
    <t>更换老旧管道2500m,新建检查井3座，新建水源1处，切割恢复水泥路1500m</t>
  </si>
  <si>
    <t>长川乡冯旗村录门社饮水安全巩固提升项目</t>
  </si>
  <si>
    <t>更换老旧管道4000m,新建检查井3座，新建水源1处，切割恢复水泥路1000m</t>
  </si>
  <si>
    <t>店子镇店子村店子饮水安全巩固提升项目</t>
  </si>
  <si>
    <t>增加水源1处，铺设管道1000m</t>
  </si>
  <si>
    <t>店子镇店子村业仁饮水安全巩固提升项目</t>
  </si>
  <si>
    <t>更换老旧管道400m.</t>
  </si>
  <si>
    <t>术布乡牙关村木多饮水安全巩固提升项目</t>
  </si>
  <si>
    <t>更换村内老旧管道1500m,新建检查井2座。</t>
  </si>
  <si>
    <t>术布乡术布村术布饮水安全巩固提升项目</t>
  </si>
  <si>
    <t>更换村内老旧管道3500m,切割恢复水泥路面800m,新建检查井2座。</t>
  </si>
  <si>
    <t>术布乡牙关村牙关饮水安全巩固提升项目</t>
  </si>
  <si>
    <t>维修水源1处，检查井1座</t>
  </si>
  <si>
    <t>术布乡鹿儿台村鹿儿台饮水安全巩固提升项目</t>
  </si>
  <si>
    <t>术布乡普藏什村普藏什饮水安全巩固提升项目</t>
  </si>
  <si>
    <t>维修水源1处，更换村内老旧管道1500m.新建检查井2座。</t>
  </si>
  <si>
    <t>术布乡亦子多村东主那饮水安全巩固提升项目</t>
  </si>
  <si>
    <t>维修水源1处，水源防护堤100m,新建20m³蓄水池1座，更换老旧管道1500m.新建检查井3座，水源及蓄水池围栏220m.</t>
  </si>
  <si>
    <t>洮滨镇朱旗村朱旗饮水安全巩固提升项目</t>
  </si>
  <si>
    <t>新建河道内护管堤80m</t>
  </si>
  <si>
    <t>洮滨镇巴杰村巴杰饮水安全巩固提升项目</t>
  </si>
  <si>
    <t>维修水源1处，蓄水池1座，更换老旧管道800m.</t>
  </si>
  <si>
    <t>流顺镇宋家庄村杨家沟饮水安全巩固提升项目</t>
  </si>
  <si>
    <t>维修水源1处，新建20m³蓄水池2座，更换老旧管道1500米，切割恢复水泥硬化路200米，更近水泵及设施1套。</t>
  </si>
  <si>
    <t>流顺镇上寨村红堡子饮水安全巩固提升项目</t>
  </si>
  <si>
    <t>新埋设入户管道1000米，其中切割恢复水泥硬化600米。新户入户井8座。</t>
  </si>
  <si>
    <t>流顺镇上寨村马场沟饮水安全巩固提升项目</t>
  </si>
  <si>
    <t>保护水源地1处。</t>
  </si>
  <si>
    <t>石门乡石门口村石门口饮水安全巩固提升项目</t>
  </si>
  <si>
    <t>维修水源1处</t>
  </si>
  <si>
    <t>石门乡草山村大阳坡饮水安全巩固提升项目</t>
  </si>
  <si>
    <t>维修蓄水池1座（2户）</t>
  </si>
  <si>
    <t>流顺镇汪家咀村汪家咀饮水安全巩固提升项目</t>
  </si>
  <si>
    <t>维修水源1处，维修管道500米。</t>
  </si>
  <si>
    <t>八角镇八角村录麻饮水安全巩固提升项目</t>
  </si>
  <si>
    <t>维修进水口1处，新建50m³1座（旧蓄水池位置被合作社侵占填埋），供水主管道变线更换600m。</t>
  </si>
  <si>
    <t>八角镇村庙花山村庙滩饮水安全巩固提升项目</t>
  </si>
  <si>
    <t>更换老旧支管道1200m,入户老旧管道560m，所有需更换的管道都埋在油路、水泥路、人行道渗水砖下，完成更换管道后需增加修复路面。</t>
  </si>
  <si>
    <t>八角镇茄羊村饮水安全巩固提升项目</t>
  </si>
  <si>
    <t>新建水源1处，新建蓄水池30m³1座（茄羊村搬迁点）</t>
  </si>
  <si>
    <t>八角镇庙花山村上寨饮水安全巩固提升项目</t>
  </si>
  <si>
    <t>更换老旧支管道1100m,入户老旧管道640m，所有需更换的管道都埋在油路、水泥路、人行道渗水砖下，完成更换管道后需增加修复路面。</t>
  </si>
  <si>
    <t>羊沙镇秋峪村岗尕山饮水安全巩固提升项目</t>
  </si>
  <si>
    <t>更换村内老旧主管道1500m,检查井1座</t>
  </si>
  <si>
    <t>羊沙镇大草滩村马场饮水安全巩固提升项目</t>
  </si>
  <si>
    <t>增加水源1处，新增加铺设管道2500m</t>
  </si>
  <si>
    <t>羊沙镇羊沙村乔子川饮水安全巩固提升项目</t>
  </si>
  <si>
    <t>跨河管护10m</t>
  </si>
  <si>
    <t>羊沙镇甘沟村双河堡饮水
安全巩固提升项目</t>
  </si>
  <si>
    <t>新建水源1处，埋设管道500m</t>
  </si>
  <si>
    <t>羊沙镇甘沟村甘沟饮水
安全巩固提升项目</t>
  </si>
  <si>
    <t>新建检查井3座</t>
  </si>
  <si>
    <t>冶力关镇高庄村高庄饮水安全巩固提升项目</t>
  </si>
  <si>
    <t>更换支老旧管道1650m,入户老旧管道780m，所有需更换的管道都埋在油路、水泥路、人行道渗水砖下，完成更换管道后需增加修复路面。</t>
  </si>
  <si>
    <t>冶力关镇高庄村前山饮水安全巩固提升项目</t>
  </si>
  <si>
    <t>更换老旧支管道650m,入户老旧管道1020m，所有需更换的管道都埋在油路、水泥路、人行道渗水砖下，完成更换管道后需增加修复路面。</t>
  </si>
  <si>
    <t>冶力关镇洪家村洪家饮水安全巩固提升项目</t>
  </si>
  <si>
    <t>新建100m³蓄水池1座，管道改线更换210m</t>
  </si>
  <si>
    <t>冶力关镇洪家村后石滩饮水安全巩固提升项目</t>
  </si>
  <si>
    <t>更换老旧支管道1000m,入户老旧管道1350m，所有需更换的管道都埋在水泥路、人行道渗水砖下，完成更换管道后需增加修复路面。</t>
  </si>
  <si>
    <t>（二）“畅返不畅”建设项目</t>
  </si>
  <si>
    <t>城关镇环城路K0+400-苏家庄子公路建设工程</t>
  </si>
  <si>
    <t>改建</t>
  </si>
  <si>
    <t>路线全长2.63km，路基宽6.0m/5.5m/4.5m，路面宽5.5m/5.0m/3.5m。挖除混凝土路面4880㎡，软土处理0.11km，现浇混凝土边沟284.27m³/820m，15cm天然砂砾垫层6693㎡，16cm水泥稳定砂砾基层6107㎡，18cm水泥混凝土面层9418㎡，钢筋5.064t，培路肩2380㎡，沥青与油毛毡隔离层4130㎡，各类标志牌6块，波形护栏656m，公示牌1块，里程碑3块。（总投资的20%从财专资金中解决，剩余80%的资金从其他渠道解决）</t>
  </si>
  <si>
    <t>补齐基础设施短板，确保贫困村道路安全畅通</t>
  </si>
  <si>
    <t>交通局</t>
  </si>
  <si>
    <t>城关镇羊术路K49+800-郊口村公路建设工程</t>
  </si>
  <si>
    <t>路线全长0.81km，路基宽5m，路面宽4.5m。挖除混凝土路面7336㎡，现浇混凝土边沟1620m，18cm水泥稳定砂砾基层3668㎡，18cm水泥混凝土面层3668㎡，钢筋3.88t，公示牌1块。（总投资的20%从财专资金中解决，剩余80%的资金从其他渠道解决）</t>
  </si>
  <si>
    <t>古战镇古术路K3+580-甘尼村公路建设工程</t>
  </si>
  <si>
    <t>路线全长3.1km，路基宽5m，路面宽4.5m。挖除旧路面1620㎡，软土处理0.36km，灌缝1.93km，15cm天然砂砾垫层2055㎡，16cm水泥稳定砂砾基层1894㎡，18cm水泥混凝土面层1620㎡，钢筋1.728t，培路肩180㎡，波形护栏456m，各类标志牌15块，公示牌1块。（总投资的20%从财专资金中解决，剩余80%的资金从其他渠道解决）</t>
  </si>
  <si>
    <t>古战镇古战中心小学-九日卡村公路建设工程</t>
  </si>
  <si>
    <t>路线全长4.43km，路基宽6.0m/5.0m，路面宽5.5m/4.5m。挖除旧路面9243㎡，软土处理0.88km，灌缝1.5km，15cm天然砂砾垫层11624㎡，16cm水泥稳定砂砾基层10741㎡，18cm水泥混凝土面层9243㎡，钢筋9.456t，培路肩985㎡，各类标志牌13块，公示牌1块。（总投资的20%从财专资金中解决，剩余80%的资金从其他渠道解决）</t>
  </si>
  <si>
    <t>新城镇东山村村道硬化建设工程</t>
  </si>
  <si>
    <t>路线全长8.55公里，路基宽度为3m-5m，路面宽3m-4.5m。挖除旧混凝土路面700㎡，挖路基土方12918.4m³，弃方运输6459.2m³，利用土方填筑6459.2m³；矩形边沟397.26m³/1180m ；10cm天然砂砾垫层10842㎡，16cm水泥稳定类基层43444㎡，18cm水泥稳定类基层17407㎡，18cm水泥混凝土面层37888㎡，钢筋8.55t，培路肩3655㎡，钢筋混凝土圆管涵12m/2道，钢筋混凝土盖板涵9.75m/2道，波形护栏3940m，平面交叉1处，标志牌19块，里程碑10块，公示牌1处。（总投资的20%从财专资金中解决，剩余80%的资金从其他渠道解决）</t>
  </si>
  <si>
    <t>新城镇羊房村道路硬化工程</t>
  </si>
  <si>
    <t>路线全长2.238km，路基宽4.5m，路面宽3.5m。挖除混凝土路面9306㎡，挖土方8779.9m³，弃土方运输7111.6m³，利用土方填筑1603.5m³，整修路拱及边坡11990㎡，三角形边沟403.43m³/825m；10cm天然砂砾找平层11990㎡，15cm水泥稳定砂砾基层9540㎡，18cm水泥混凝土面层8310㎡；路面钢筋1.359t，培路肩2939㎡，防滑路面270㎡，错车道120㎡，波形梁护栏740m，平面交叉2处，单柱式标志牌2块，橡胶减速带8.8m，道口标柱8根，铸铁排水管109m。（总投资的20%从财专资金中解决，剩余80%的资金从其他渠道解决）</t>
  </si>
  <si>
    <t>新城镇东山村村道至腰路坡村组道路建设工程</t>
  </si>
  <si>
    <t>路线全长2.11公里，路基宽均为4.5m，路面宽3.5m。挖路基土方10296.7m³，利用土方填筑2079.3m³，整修路拱及边坡11500㎡，混凝土三角形边沟200.49m³/410m，混凝土盖板边沟33.6m³/60m，浆砌片石内护墙315.24m³/100m，10cm天然砂砾找平层11500㎡，15cm水泥稳定砂砾基层9190㎡，18cm水泥混凝土面层8030㎡，培路肩2771㎡，钢筋1.29t，防滑路面圆砾铺装280㎡，错车道60㎡，钢波纹管涵16m/2道，平面交叉1处，波形钢板护栏1020m，单柱式标志牌5块，道口标柱4根，铸铁排水管13m。（总投资的20%从财专资金中解决，剩余80%的资金从其他渠道解决）</t>
  </si>
  <si>
    <t>新城镇S306K305+900-吴家沟村公路建设工程</t>
  </si>
  <si>
    <t>路线全长1.52km，路基宽4m，路面宽3.0m/3.5m。挖除旧路面2518㎡，特殊路基处理0.08km；15cm天然砂砾垫层378㎡，16cm水泥稳定砂砾基层342㎡，18cm水泥混凝土面层2518㎡钢筋1.242t，培路肩345㎡；钢筋混凝土圆管涵6.5m/1道；波形梁护栏104m，标志牌20块，公示牌1块。（总投资的20%从财专资金中解决，剩余80%的资金从其他渠道解决）</t>
  </si>
  <si>
    <t>新城镇S306K311+700-晏家堡村公路建设工程</t>
  </si>
  <si>
    <t>路线全长3.64km，路基宽5.0m/7.5m，路面宽4.5m/7.0m。挖除旧路面4515㎡，挖土方2409m³，弃方运输2409m³，软土处理0.12km，现浇混凝土边沟176.8m³/510m，15cm天然砂砾垫层7375㎡，16cm/18cm水泥稳定砂砾基层24704㎡，18cm水泥混凝土面层16028㎡，钢筋3.48t，培路肩1740㎡，钢筋混凝土管涵13m/2道，各类标志牌6块，波形护栏320m，公示牌1块。（总投资的20%从财专资金中解决，剩余80%的资金从其他渠道解决）</t>
  </si>
  <si>
    <t>新城镇S311K255+200-后池村公路建设工程</t>
  </si>
  <si>
    <t>路线全长1.97km，路基宽5.5m，路面宽5m。挖除混凝土路面3522㎡，软土处理0.7km，灌缝0.85km，15cm天然砂砾垫层4369㎡，16cm水泥混凝土砂砾基层4054㎡，18cm水泥混凝土面层3522㎡，钢筋3.36t，培路肩350㎡，各类标志牌11块，公示牌1块。（总投资的20%从财专资金中解决，剩余80%的资金从其他渠道解决）</t>
  </si>
  <si>
    <t>新城镇S311K253+700-端阳沟村公路建设工程</t>
  </si>
  <si>
    <t>路线全长0.65km，路基宽5.5m/4.0m，路面宽5.0m/3.5m。挖除原路面重新铺筑15cm天然砂砾垫层＋16cm水泥稳定砂砾基层＋18cm水泥混凝土路面。主要工程量:挖除混凝土路面2536㎡，15cm天然砂砾垫层3311㎡，16cm水泥混凝土砂砾基层3022㎡，18cm水泥混凝土面层2536㎡，钢筋1.792t，培路肩320㎡，过水路面1处，各类标志牌11块，公示牌1块。（总投资的20%从财专资金中解决，剩余80%的资金从其他渠道解决）</t>
  </si>
  <si>
    <t>扁都至口子下公路建设工程</t>
  </si>
  <si>
    <t>路线全长5.58km，路基宽6.5m/4.5m,路面宽4.5m/3.5m。挖除旧路面4125㎡，特殊路基处理0.33km，现浇混凝土边沟281.74m³/1300m；15cm天然砂砾垫层6170㎡，16cm水泥稳定砂砾基层29722㎡，18cm水泥混凝土面层25502㎡，钢筋26.651t，培路肩10774.72㎡,打裂压稳旧路面20531㎡；盖板涵6.5m/1道，各类标志牌18块，公示牌1块。（总投资的20%从财专资金中解决，剩余80%的资金从其他渠道解决）</t>
  </si>
  <si>
    <t>王旗镇巴杰村至尕路湾（龙元山村）通硬化路建设工程</t>
  </si>
  <si>
    <t>路线全长7.53公里，路基宽度为4.5m，路面宽3.5m-4.5m。挖路基土方15040m³，弃方运输7520m³，利用土方填筑7520m³；特殊路基处理0.3km，砂砾垫层1155m³；矩形边沟523.6m³/1870m ；浆砌片石挡土墙609.7m³/150m；10cm天然砂砾垫层23098㎡，30cm片石混凝土垫层6127㎡，16cm水泥稳定砂砾基层26441㎡，18cm水泥混凝土面层20661㎡，钢筋3.35t，砼护肩364.32m³，培路肩1320㎡，15cm天然砂砾路面4222㎡，过水路面20m/2处，钢筋混凝土圆管涵19.5m/3道，波形护栏3444m，标志牌17块，里程碑9块，公示牌1处。（总投资的20%从财专资金中解决，剩余80%的资金从其他渠道解决）</t>
  </si>
  <si>
    <t>王旗镇草场门村-上沟门村公路建设工程</t>
  </si>
  <si>
    <t>路线全长3km，路基宽5m，路面宽4.5m。挖除旧路面720㎡，特殊路基处理0.16km；路面灌缝1.95km，15cm天然砂砾垫层914㎡，16cm水泥稳定砂砾基层841㎡，18cm水泥混凝土面层720㎡，钢筋0.768t，培路肩80㎡，各类标志牌14块，波形护栏540m，公示牌1块。（总投资的20%从财专资金中解决，剩余80%的资金从其他渠道解决）</t>
  </si>
  <si>
    <t>王旗镇立新至陈旗口公路建设工程</t>
  </si>
  <si>
    <t>路线全长8.35km，路基宽5m，路面宽4.5m。挖除混凝土路面1575㎡，软土处理0.35km，灌缝1.65km，15cm天然砂砾垫层1996㎡，16cm水泥稳定砂砾基层1840㎡，18cm水泥混凝土面层1575㎡，钢筋1.68t，培路肩175㎡，各类标志牌19块，波形护栏240m，公示牌1块。（总投资的20%从财专资金中解决，剩余80%的资金从其他渠道解决）</t>
  </si>
  <si>
    <t>陈旗-洮砚公路建设工程</t>
  </si>
  <si>
    <t>路线全长14.595km，路基宽5.5m,路面宽4.5m。挖除旧路面9650㎡，特殊路基处理1.7km；灌缝7km，15cm天然砂砾垫层11990㎡，16cm水泥稳定砂砾基层11120㎡，18cm水泥混凝土面层9650㎡，钢筋9.264t，培路肩965㎡；波形梁护栏4088m，公示牌1块。（总投资的20%从财专资金中解决，剩余80%的资金从其他渠道解决）</t>
  </si>
  <si>
    <t>王旗镇磨洮公路K7+000至韩旗村公路建设工程</t>
  </si>
  <si>
    <t>路线全长3.08km，路基宽5m/3.5m,路面宽4.5m/3m。挖除旧路面1249㎡，挖路基土方8780m³，弃方运输5397m³，利用土方填筑3222m³，特殊路基处理0.11km，现浇混凝土边沟178.22m³/1330m，现浇混凝土急流槽62.17m³/36m；15cm天然砂砾垫层8648㎡，16cm水泥稳定砂砾基层7973㎡，18cm水泥混凝土面层6833㎡，钢筋6.06t，培路肩560㎡，15cm天然砂砾路面7789㎡；过水路面20m/2处，管涵8.5m/1道，波形梁护栏1660m，各类标志牌14块，里程碑4块，公示牌1块。（总投资的20%从财专资金中解决，剩余80%的资金从其他渠道解决）</t>
  </si>
  <si>
    <t>王旗镇韩旗至唐旗公路建设工程</t>
  </si>
  <si>
    <t>路线全长5.705km，路基宽5m/4.5m,路面宽4.5m/3.5m。挖路基土方28092m³，弃方运输17170m³，利用土方填筑10402m³，特殊路基处理0.24km，现浇混凝土边沟125.96m³/940m，现浇混凝土急流槽52.26m³/32m；15cm天然砂砾垫层10284㎡，16cm水泥稳定砂砾基层9431㎡，18cm水泥混凝土面层7991㎡，钢筋5.151t，培路肩947.5㎡，15cm天然砂砾路面10256.2㎡；管涵19m/3道，波形梁护栏4505m，各类标志牌13块，里程碑6块，公示牌1块。（总投资的20%从财专资金中解决，剩余80%的资金从其他渠道解决）</t>
  </si>
  <si>
    <t>长川乡千家寨曼个湾社主干道建设工程</t>
  </si>
  <si>
    <t>路线全长2.4公里，路基宽4.5m，路面宽4.5m。挖除旧路面819m³，混凝土矩形边沟453.7m³/1300m，边沟涵7.47m³/4.5m，急流槽22.55m³/20m，浆砌片石挡土墙529.31m³/229m；10cm天然砂砾垫层10800㎡，16cm水泥稳定砂砾基层10800㎡，18cmC30水泥混凝土面层10800㎡，钢筋3.6t，挖路槽4950㎡，排水挡块19.2m³，锚固钢筋0.24t。（总投资的20%从财专资金中解决，剩余80%的资金从其他渠道解决）</t>
  </si>
  <si>
    <t>长川乡敏长公路K7+060-木地坡村公路建设工程</t>
  </si>
  <si>
    <t>路线全长2.61km，路基宽5m，路面宽4.5m。挖除混凝土路面1035㎡，软土处理0.23km，灌缝0.7km，15cm天然砂砾垫层1313㎡，16cm水泥稳定砂砾基层1210㎡，18cm水泥混凝土面层1035㎡，钢筋1.104t，培路肩115㎡，各类标志牌14块，波形护栏684m，公示牌1块。（总投资的20%从财专资金中解决，剩余80%的资金从其他渠道解决）</t>
  </si>
  <si>
    <t>长川乡S306K338+900-阳升村公路建设工程</t>
  </si>
  <si>
    <t>路线全长1.86km，路基宽5m，路面宽4.5m。挖除旧路面1910㎡，现浇混凝土边沟760m，15cm天然砂砾垫层2190㎡，16cm水泥稳定砂砾基层2019㎡，18cm水泥混凝土面层3109㎡，钢筋3.072t，培路肩130㎡，沥青与油毛毡隔离层1199㎡，各类标志牌9块，公示牌1块。（总投资的20%从财专资金中解决，剩余80%的资金从其他渠道解决）</t>
  </si>
  <si>
    <t>店子镇陈店路K3+000-李岐山公路建设工程</t>
  </si>
  <si>
    <t>路线全长4km，路基宽5.5m，路面宽4.5m。挖除旧路面6435㎡，软土处理0.54km，15cm天然砂砾垫层8163㎡，16cm水泥稳定砂砾基层7520㎡，18cm水泥混凝土面层6435㎡，钢筋6.864t，培路肩1430㎡，各类标志牌18块，波形护栏1960m，公示牌1块。（总投资的20%从财专资金中解决，剩余80%的资金从其他渠道解决）</t>
  </si>
  <si>
    <t>店子镇S306K298+500-店子村公路建设工程</t>
  </si>
  <si>
    <t>路线全长0.84km，路基宽4.5m，路面宽3.5m。挖除旧路面3105㎡，15cm天然砂砾垫层4112㎡，16cm水泥稳定砂砾基层3738㎡，18cm水泥混凝土面层3105㎡，钢筋1.499t，培路肩833㎡，公示牌1块。（总投资的20%从财专资金中解决，剩余80%的资金从其他渠道解决）</t>
  </si>
  <si>
    <t>店子至总寨公路</t>
  </si>
  <si>
    <t>路线全长24.327km，路基宽8m/6.5m,路面宽7.5m/5m。挖除旧路面25340㎡，特殊路基处理2.54km；灌缝12.5km，15cm天然砂砾垫层40975㎡，16cm水泥稳定砂砾基层38821㎡，18cm水泥混凝土面层35166㎡，钢筋23.088t，培路肩6735㎡；过水路面30m/3处，管涵16m/2道；波形梁护栏212m，公示牌1块。（总投资的20%从财专资金中解决，剩余80%的资金从其他渠道解决）</t>
  </si>
  <si>
    <t>店子-陈旗公路建设工程</t>
  </si>
  <si>
    <t>路线全长21.588km，路基宽5.5m,路面宽5m。挖除旧路面18650㎡，特殊路基处理2.08km；灌缝14.1km，15cm天然砂砾垫层23168㎡，16cm水泥稳定砂砾基层21487㎡，18cm水泥混凝土面层18650㎡，钢筋17.904t，培路肩1865㎡；波形梁护栏6548m，公示牌1块。（总投资的20%从财专资金中解决，剩余80%的资金从其他渠道解决）</t>
  </si>
  <si>
    <t>术布乡徐合路K357+800-古战山村公路建设工程</t>
  </si>
  <si>
    <t>路线全长3.59km，路基宽4.5m,路面宽3.5m/4m。挖除旧路面2300㎡，挖路基土方2961m³，弃方运输2961m³，特殊路基处理0.36km，现浇混凝土边沟103.85m³/310m，浆砌片石挡土墙215.4m³/20m；15cm天然砂砾垫层2553㎡，16cm水泥稳定砂砾基层16927㎡，18cm水泥混凝土面层13206㎡，钢筋5.544t，培路肩130㎡,砼路肩407.1m³，30cm片石混凝土垫层2467.44m³；过水路面10m/1处，管涵24m/3道；波形梁护栏1284m，各类标志牌16块，里程碑4块，公示牌1块。（总投资的20%从财专资金中解决，剩余80%的资金从其他渠道解决）</t>
  </si>
  <si>
    <t>术布乡术布主街道建设工程</t>
  </si>
  <si>
    <t>路线全长0.91km，路基宽6.5m，路面宽6m。挖除旧路面2457㎡，现浇混凝土边沟328.06m³/940m，18cm水泥稳定砂砾基层2457㎡，5cm沥青混凝土面层5516.12㎡，粘层油3059.12㎡，透层油2457㎡，混凝土路肩70.4m³，公示牌1块。（总投资的20%从财专资金中解决，剩余80%的资金从其他渠道解决）</t>
  </si>
  <si>
    <t>术布乡岷麻路K92+300-牙关村公路建设工程</t>
  </si>
  <si>
    <t>路线全长0.6km，路基宽4.5m，路面宽4m。挖除旧路面2079㎡，矩形边沟50.4m³/180m，10cm天然砂砾垫层3109㎡，16cm水泥稳定砂砾基层2935㎡，18cm水泥混凝土面层2479㎡，钢筋0.18t，培路肩300㎡；钢筋混凝土圆管涵6.5m/1道，钢筋混凝土盖板涵4.5m/1道，平面交叉1处，各类标志牌3块，公示牌1块。（总投资的20%从财专资金中解决，剩余80%的资金从其他渠道解决）</t>
  </si>
  <si>
    <t>三岔乡S306K284+900-半沟村公路建设工程</t>
  </si>
  <si>
    <t>路线全长2.5km，路基宽4.5m，路面宽3.5m。挖除旧路面1563㎡，软土处理0.07km，现浇混凝土边沟240.94m³/695m，灌缝1.7km，15cm天然砂砾垫层2086㎡，16cm水泥稳定砂砾基层1891㎡，18cm水泥混凝土面层1563㎡，钢筋0.779t，培路肩433㎡，各类标志牌12块，公示牌1块。（总投资的20%从财专资金中解决，剩余80%的资金从其他渠道解决）</t>
  </si>
  <si>
    <t>三岔乡S306K284+900-直沟村公路建设工程</t>
  </si>
  <si>
    <t>路线全长3.1km，路基宽4.5m，路面宽3.5m。挖除混凝土路面1820㎡，软土处理0.52km，现浇混凝土边沟310m，灌缝1.4km，15cm天然砂砾垫层2448㎡，16cm水泥混凝土砂砾基层2217㎡，18cm水泥混凝土面层1820㎡，钢筋0.936t，培路肩520㎡，公示牌1块。（总投资的20%从财专资金中解决，剩余80%的资金从其他渠道解决）</t>
  </si>
  <si>
    <t>洮滨镇店总公路K8+100-上堡村公路建设工程</t>
  </si>
  <si>
    <t>路线全长4.9km，路基宽5.0m/4.5m，路面宽4.5m/4.0m/3.5m。挖除旧路面7548㎡，软土处理0.36km，现浇混凝土边沟52m³/150m，15cm天然砂砾垫层9991㎡，16cm水泥稳定砂砾基层20521㎡，18cm水泥混凝土面层18690㎡，钢筋9.87t，培路肩4725㎡，过水路面20m/2处，公示牌1块。（总投资的20%从财专资金中解决，剩余80%的资金从其他渠道解决）</t>
  </si>
  <si>
    <t>口子下至新堡</t>
  </si>
  <si>
    <t>路线全长4.99km，路基宽6.5m,路面宽4.5m。挖除旧路面7720㎡，特殊路基处理0.015km；15cm天然砂砾垫层10699㎡，16cm水泥稳定砂砾基层19816㎡，18cm水泥混凝土面层17084㎡，钢筋17.257t，培路肩7190.72㎡,打裂压稳旧路面8460㎡；过水路面10m/1处，各类标志牌15块，公示牌1块。（总投资的20%从财专资金中解决，剩余80%的资金从其他渠道解决）</t>
  </si>
  <si>
    <t>洮滨镇总寨至石旗公路建设工程</t>
  </si>
  <si>
    <t>路线全长0.51km，路基宽5m，路面宽4.5m。挖土方695m³，弃方运输695m³，水泥稳定砂砾基层4185㎡，18cm水泥混凝土面层2378㎡，钢筋0.51t，培路肩255㎡，公示牌1块。（总投资的20%从财专资金中解决，剩余80%的资金从其他渠道解决）</t>
  </si>
  <si>
    <t>流顺镇S306K320+800-眼藏村公路建设工程</t>
  </si>
  <si>
    <t>路线全长1.95km，路基宽4.5m,路面宽3.5m。挖除旧路面3949㎡，特殊路基处理0.2km，边沟涵7.47m³/4.5m；15cm天然砂砾垫层5231㎡，16cm水泥稳定砂砾基层8747㎡，18cm水泥混凝土面层7265㎡，钢筋3.51t，培路肩1950㎡；平面交叉1处，管涵7m/1道，盖板涵4.5m/1道，波形梁护栏460m，各类标志牌9块，里程碑2块，公示牌1块。（总投资的20%从财专资金中解决，剩余80%的资金从其他渠道解决）</t>
  </si>
  <si>
    <t>石门乡东新公路K69+167-扎浪沟村公路建设工程</t>
  </si>
  <si>
    <t>路线全长1.72km，路基宽5.0m/4.0m，路面宽4.5m/3.5m。挖除混凝土路面1035㎡，软土处理0.23km，15cm天然砂砾垫层1312㎡，16cm水泥混凝土砂砾基层1210㎡，18cm水泥混凝土面层6984㎡，钢筋7.008t，培路肩730㎡，各类标志牌14块，波形护栏852m，减速防滑路面242.5㎡，公示牌1块。（总投资的20%从财专资金中解决，剩余80%的资金从其他渠道解决）</t>
  </si>
  <si>
    <t>石门乡东新公路K76+435-东山村支线(东山村-草山村)公路建设工程</t>
  </si>
  <si>
    <t>路线全长2.2km，路基宽4m,路面宽3.5m。挖路基土方9643m³，弃方运输7785m³，利用土方填筑1770m³，特殊路基处理0.06km，现浇混凝土边沟24.120m³/180m，现浇混凝土急流槽29.29m³/20m；15cm天然砂砾垫层11282㎡，16cm水泥稳定砂砾基层10292㎡，18cm水泥混凝土面层8620㎡，钢筋3.96t，培路肩1100㎡；管涵27m/4道，波形梁护栏2132m，各类标志牌12块，里程碑3块，公示牌1块，减速防滑路面87.5㎡。（总投资的20%从财专资金中解决，剩余80%的资金从其他渠道解决）</t>
  </si>
  <si>
    <t>石门乡东新公路K76+435-东山村公路建设工程</t>
  </si>
  <si>
    <t>路线全长4.625km，路基宽4.5m/3m,路面宽3.5m/3m。挖除旧路面747㎡，挖路基土方3500m³，弃方运输1500m³，利用土方填筑1500m³，特殊路基处理0.08km，现浇混凝土边沟72.680m³/790m；15cm天然砂砾垫层13034㎡，16cm水泥稳定砂砾基层20594㎡，18cm水泥混凝土面层17131㎡，钢筋8.199t，培路肩4352.780㎡；管涵42m/5道，维修利用涵洞6.5m/1道；波形梁护栏1800m，各类标志牌26块，里程碑5块，减速防滑路面87.5㎡，公示牌1块。（总投资的20%从财专资金中解决，剩余80%的资金从其他渠道解决）</t>
  </si>
  <si>
    <t>石门乡东新公路K72+595-三旦沟村公路建设工程</t>
  </si>
  <si>
    <t>路线全长2.05km，路基宽5m,路面宽4.5m。挖除旧路面2250㎡，特殊路基处理0.08km；15cm天然砂砾垫层2855㎡，16cm水泥稳定砂砾基层2630㎡，18cm水泥混凝土面层2250㎡，钢筋2.4t，培路肩500㎡；波形梁护栏860m，各类标志牌18块，公示牌1块。（总投资的20%从财专资金中解决，剩余80%的资金从其他渠道解决）</t>
  </si>
  <si>
    <t>羊永镇拉布村上社至莫多社村组道路建设工程</t>
  </si>
  <si>
    <t>路线全长2.5公里，路基宽4.5m，路面宽3.5m。挖土方13496m³，路基填方3155m³，混凝土矩形边沟277.2m³/990m，10cm天然砂砾垫层12214㎡，16cm水泥稳定砂砾基层11489㎡，18cmC30水泥混凝土面层9589㎡，培路肩2500㎡，钢筋混凝土圆管涵21m/3道，波形护栏1700m，公示牌1块，里程碑3块，标志牌9块。（总投资的20%从财专资金中解决，剩余80%的资金从其他渠道解决）</t>
  </si>
  <si>
    <t>羊永镇S306K335+250-西石沟村公路建设工程</t>
  </si>
  <si>
    <t>路线全长1km，路基宽4.5m，路面宽3.5m。挖土方600m³，利用土方填筑300m³；15cm天然砂砾垫层240㎡，16cm水泥稳定砂砾基层4500㎡，18cm水泥混凝土面层3740㎡，钢筋1.8t，培路肩1000㎡；波形护栏492m，各类标志牌10块，公示牌1块。（总投资的20%从财专资金中解决，剩余80%的资金从其他渠道解决）</t>
  </si>
  <si>
    <t>羊永镇S306K333+800-李岗村公路建设工程</t>
  </si>
  <si>
    <t>路线全长1.5km，路基宽5.5m，路面宽5m。挖除旧路面1500㎡，灌缝0.5km，18cm水泥混凝土面层1500㎡，各类标志牌14块，公示牌1块。（总投资的20%从财专资金中解决，剩余80%的资金从其他渠道解决）</t>
  </si>
  <si>
    <t>八角镇莲花山景区公路K0+550-牙布山村公路建设工程</t>
  </si>
  <si>
    <t>路线全长7.56km，路基宽4.5m，路面宽3.5m。挖除混凝土路面4585㎡，软土处理0.79km，现浇混凝土边沟89.24m³/970m，浆砌片石挡土墙1710.55m³/175m，灌缝3.8km，15cm天然砂砾垫层6168㎡，16cm水泥稳定砂砾基层5581㎡，18cm水泥混凝土面层4585㎡，钢筋2.358t，培路肩1310㎡，钢筋混凝土管涵14m/2道，钢筋混凝土盖板涵4.5m/1道，各类标志牌44块，波形护栏2316m，里程碑9块，公示牌1块。（总投资的20%从财专资金中解决，剩余80%的资金从其他渠道解决）</t>
  </si>
  <si>
    <t>羊沙镇白土坡至冈尕上社砂砾路</t>
  </si>
  <si>
    <t>路线全长3.027公里，路基路面同宽，路面宽度5m。挖路基土方19394m³，挖路基石方50410m³，弃方运输63349m³，利用土方填筑6164m³。15cm天然砂砾路面16039㎡。C20混凝土三角形边沟145.36m³/1580m。M7.5浆砌片石挡土墙2103.4m³/260m。新建1-1m钢筋混凝土圆管涵2道，长15.5m，新建1-4m钢筋混凝土盖板涵1道，长5m。平面交叉2处，标志牌23块，里程碑3块，公示牌1块，波形梁护栏长2608m。（总投资的20%从财专资金中解决，剩余80%的资金从其他渠道解决）</t>
  </si>
  <si>
    <t>冶力关镇合冶公路K4+600-岗沟村公路建设工程</t>
  </si>
  <si>
    <t>路线全长2.94km，路基宽5m，路面宽4.5m。挖除混凝土路面1890㎡，软土处理0.42km，灌缝1.26km，15cm天然砂砾垫层2399㎡，16cm水泥稳定砂砾基层2210㎡，18cm水泥混凝土面层1890㎡，钢筋2.016t，培路肩210㎡，各类标志牌20块，波形护栏312m，公示牌1块。（总投资的20%从财专资金中解决，剩余80%的资金从其他渠道解决）</t>
  </si>
  <si>
    <t>冶力关镇S311K185+460-后山村公路建设工程</t>
  </si>
  <si>
    <t>路线全长1.06km，路基宽5m，路面宽4.5m。挖除旧路面2874㎡，软土处理0.62km，15cm天然砂砾垫层3681㎡，16cm水泥稳定砂砾基层3399㎡，18cm水泥混凝土面层2919㎡，钢筋3.024t，培路肩310㎡，各类标志牌12块，波形护栏60m，公示牌1块。（总投资的20%从财专资金中解决，剩余80%的资金从其他渠道解决）</t>
  </si>
  <si>
    <t>冶力关镇S311K182+300-堡子村公路建设工程</t>
  </si>
  <si>
    <t>路线全长0.66km，路基宽7.5m/4.0m，路面宽7.0m/3.5m。挖除旧路面2817㎡，15cm天然砂砾垫层3531㎡，16cm水泥稳定砂砾基层3265㎡，18cm水泥混凝土面层2817㎡，钢筋1.572t，培路肩295㎡，沥青与油毛毡隔离层1393㎡，公示牌1块。（总投资的20%从财专资金中解决，剩余80%的资金从其他渠道解决）</t>
  </si>
  <si>
    <t>（三）村道硬化（维修）建设项目</t>
  </si>
  <si>
    <t>韩旗至石门口公路路基塌方处治工程</t>
  </si>
  <si>
    <t>处治路基塌方1处、水毁修复3处</t>
  </si>
  <si>
    <t>实施窄路加宽2.383公里</t>
  </si>
  <si>
    <t>长川乡千家寨村道路建设工程</t>
  </si>
  <si>
    <t>实施水泥混凝土路面1公里，排水边沟2公里、排水渠盖板3.3公里</t>
  </si>
  <si>
    <t>临潭县新城镇扁都村村社道路维修项目</t>
  </si>
  <si>
    <t>一条主线6条支线，新建路面结构层为18cm厚水泥混凝土路面+16cm厚水泥稳定砂砾基层（水泥含量5%）+10cm天然砂砾找平层，拆建的为18cm厚水泥混凝土路面+16cm厚水泥稳定砂砾基层（水泥含量5%），路线总长为0.78km，路基宽度为3-4m，路面宽度为3-4m，面层和基层分别为2484㎡，砂砾找平层98㎡</t>
  </si>
  <si>
    <t>临潭县新城镇哈尕滩村村社道路维修项目</t>
  </si>
  <si>
    <t>一条主线2条支线，新建路面结构层为18cm厚水泥混凝土路面+16cm厚水泥稳定砂砾基层（水泥含量5%）+10cm天然砂砾找平层，拆建的为18cm厚水泥混凝土路面+16cm厚水泥稳定砂砾基层（水泥含量5%），路线总长0.55km，面层1962㎡，基层2380㎡，砂砾找平层176㎡，边沟207m</t>
  </si>
  <si>
    <t>临潭县羊沙镇秋峪村社道硬化及护路护坡项目</t>
  </si>
  <si>
    <t>白土坡巷道18cm水泥混凝土面层890㎡，16cm水泥(含量5%)稳定砂砾基层890㎡，10cm天然砂砾找平层890㎡，秋峪村防护49m/342.5m³，白土坡社防护191m/1025.1m³，错车道1处，波形护栏207m</t>
  </si>
  <si>
    <t>临潭县羊沙镇大草滩村村道硬化项目</t>
  </si>
  <si>
    <t>性质属于拆除重建，拆除旧路路面宽度为3.5m,路基宽度为4.5m，新建路面宽度为4m,路基宽度为5m,路面结构层为18cm厚水泥混凝土路面+16cm厚水泥稳定砂砾基层（水泥含量5%），面层为5964㎡，基层为7059㎡，路线总长1.441km，波形护栏98m,内护墙28m,边沟978m,圆管涵4道（利用3道）</t>
  </si>
  <si>
    <t>临潭县流顺镇宋家庄村杨家沟社社道硬化项目</t>
  </si>
  <si>
    <t>2条巷道硬化,路线总长为0.417m，路基宽度为4/3m,路面宽度为3/3m,路面结构层为18cm厚水泥混凝土路面+16cm厚水泥稳定砂砾基层（水泥含量5%）+10cm天然砂砾找平层，面层为1251㎡，基层为1564㎡，找平层为2145㎡，边沟长度55m。</t>
  </si>
  <si>
    <t>（四）砂砾路建设项目</t>
  </si>
  <si>
    <t>古战村砖瓦厂—甘尼村砂砾路建设工程</t>
  </si>
  <si>
    <t>铺设砂砾路3.38公里</t>
  </si>
  <si>
    <t>闫家寺—李岐山砂砾路建设工程</t>
  </si>
  <si>
    <t>铺设砂砾路6.139公里</t>
  </si>
  <si>
    <t>临潭县洮滨镇郑旗村铺设砂砾路项目</t>
  </si>
  <si>
    <t>路线总长1.712km，路基路面宽为3m,15cm厚天然砂砾路面，砂砾面层为6491㎡，标志牌2块，路基防护225m,错车道4处，边沟1.615km，圆管涵7道（利用2道）</t>
  </si>
  <si>
    <t>临潭县新城镇红崖村社道砂砾路及部分硬化建设工程</t>
  </si>
  <si>
    <t>挖方8681.2m³，填方7166.9m³，边沟102m,路肩墙30m,混凝土面层1026㎡，砂砾面层13605㎡，成品栏杆50m,错车道60m,护栏96m,标志牌22块</t>
  </si>
  <si>
    <t>临潭县羊永镇拉布村田间道路建设项目</t>
  </si>
  <si>
    <t>挖土方7225.9m³，填方7693m³，台背回填191m³,特殊路基处理0.030km,素土垫层17193㎡，砂砾面层17193㎡，错车道40m,盖板涵6道</t>
  </si>
  <si>
    <t>临潭县羊永镇白土村田间道路建设工程</t>
  </si>
  <si>
    <t>挖土方7549.4m³，填方5298.9m³，特殊路基处理0.365km,素土垫层23872㎡，砂砾面层23872㎡</t>
  </si>
  <si>
    <t>临潭县羊永镇太平村田间道路建设项目</t>
  </si>
  <si>
    <t>挖土方9287.5m³，填方8110.3m³，台背回填56m³，过水管5m，素土垫层14324㎡，砂砾面层14324㎡，盖板涵2道</t>
  </si>
  <si>
    <t>临潭县古战镇甘尼村下藏社产业道路建设项目</t>
  </si>
  <si>
    <t>挖土方1394.4m³，填方1698.9m³，台背回填81m³，边沟915m,过水管8m，砂砾面层3930㎡，路面维修90㎡，错车道60m,盖板涵1道</t>
  </si>
  <si>
    <t>（五）农用便桥（涵洞）建设项目</t>
  </si>
  <si>
    <t>临潭县石拉路桥梁建设工程</t>
  </si>
  <si>
    <t>新建桥梁一座，桥长14.68m</t>
  </si>
  <si>
    <t>临潭县洮滨镇总寨村便民桥建设项目</t>
  </si>
  <si>
    <t>新建1-8m现浇板桥，桥梁宽度：5.5m(4.5m+2*0.5m)，一字台，明挖扩大基础</t>
  </si>
  <si>
    <t>临潭县洮滨镇朱旗村便民桥建设项目</t>
  </si>
  <si>
    <t>拆除重建1-10m预应力桥，桥梁宽度：5.5m(4.5m+2*0.5m)，重力式U型台，明挖扩大基础</t>
  </si>
  <si>
    <t>临潭县洮滨镇洛藏村便民桥建设项目</t>
  </si>
  <si>
    <t>临潭县石门乡大河桥村石下社便民桥建设项目</t>
  </si>
  <si>
    <t>拆除重建1-8m现浇板桥，桥梁宽度：5.5m(4.5m+2*0.5m)，一字台，明挖扩大基础</t>
  </si>
  <si>
    <t>临潭县石门乡草山村苏古社便民桥建设项目</t>
  </si>
  <si>
    <t>新建1-8m现浇板桥，桥梁宽度：5.5m(4.5m+2*0.5m)，重力式U型台，明挖扩大基础</t>
  </si>
  <si>
    <t>临潭县羊沙镇下河村便民桥建设项目</t>
  </si>
  <si>
    <t>临潭县流顺镇汪家咀村一社便民桥建设项目</t>
  </si>
  <si>
    <t>拆除重建1-10m预制板桥，桥梁宽度：5.5m(4.5m+2*0.5m)，重力式U型台，明挖扩大基础</t>
  </si>
  <si>
    <t>临潭县流顺镇眼藏村便民桥建设项目
（一二社通六七社便民桥）</t>
  </si>
  <si>
    <t>临潭县流顺镇眼藏村便民桥建设项目
（二级路通一二社社便民桥）</t>
  </si>
  <si>
    <t>临潭县流顺镇八仁村便民桥建设项目</t>
  </si>
  <si>
    <t>新建2-8m现浇板桥，桥梁宽度：5.5m(4.5m+2*0.5m)，一字台，实体墩，均为明挖扩大基础</t>
  </si>
  <si>
    <t>临潭县流顺镇丁家堡村红山社涵洞建设项目</t>
  </si>
  <si>
    <t>新建1-4.0mx3.0m钢筋混凝土盖板涵，斜交75°，涵长5.2m</t>
  </si>
  <si>
    <t>临潭县流顺镇丁家堡村三社、四社涵洞建设项目</t>
  </si>
  <si>
    <t>新建1-4.0mx3.0m钢筋混凝土盖板涵，正交，涵长5.0m</t>
  </si>
  <si>
    <t>临潭县流顺镇眼藏村涵洞建设项目</t>
  </si>
  <si>
    <t>1、新建1-4.0x1.5钢筋混凝土盖板涵，斜交45°，涵长7.1m
2、新建1-4.0x2.0钢筋混凝土盖板涵，正交，涵长5.0m</t>
  </si>
  <si>
    <t>（六）安全生命防护工程</t>
  </si>
  <si>
    <t>羊沙镇白土坡社安全生命防护工程</t>
  </si>
  <si>
    <t>实施安全生命防护工程0.8公里</t>
  </si>
  <si>
    <t>（七）河堤建设项目</t>
  </si>
  <si>
    <t>临潭县新城镇东街村护村护田河堤建设项目</t>
  </si>
  <si>
    <t>新建河堤480m，其中左岸240m，右岸240m，采用重力式浆砌石结构，河堤高约2.2m</t>
  </si>
  <si>
    <t>临潭县新城镇吴家沟村护村护田河堤建设项目</t>
  </si>
  <si>
    <t>新建河堤161m，其中左岸85m，右岸76m，采用重力式浆砌石结构，河堤高约2.3m</t>
  </si>
  <si>
    <t>临潭县新城镇东南沟村护村护田河堤建设项目</t>
  </si>
  <si>
    <t>新建河堤846m，其中右岸391m，左岸采用455m，重力式浆砌石结构，河堤高约3m</t>
  </si>
  <si>
    <t>临潭县石门乡罗卜沟村河堤建设项目</t>
  </si>
  <si>
    <t>新建河堤341m，其中，右岸341m，采用重力式浆砌石结构，河堤高约2.5m</t>
  </si>
  <si>
    <t>临潭县石门乡占旗河村河堤建设项目</t>
  </si>
  <si>
    <t>新建河堤100m，其中右岸100m，采用重力式浆砌石结构，河堤高约3m</t>
  </si>
  <si>
    <t>临潭县石门乡三旦沟村河堤建设项目</t>
  </si>
  <si>
    <t>新建河堤140m，其中右岸95m，左岸采用45m，重力式浆砌石结构，河堤高约3m</t>
  </si>
  <si>
    <t>长川乡马牌村河堤建设项目</t>
  </si>
  <si>
    <t>新建河堤1000m，均高2.7m。</t>
  </si>
  <si>
    <t>（八）护坡建设项目</t>
  </si>
  <si>
    <t>临潭县新城镇东南沟村护坡建设项目</t>
  </si>
  <si>
    <t>路肩墙773m,波形护栏227m,内挡墙381m,边沟40m,路面硬化30㎡，结构层为18cm厚水泥混凝土路面+16cm厚水泥稳定砂砾基层（水泥含量5%）+10cm天然砂砾找平层，面层、基层、找平层均为30㎡</t>
  </si>
  <si>
    <t>改善安全出行条件与居住地周边环境。</t>
  </si>
  <si>
    <t>临潭县新城镇羊房村护坡建设项目</t>
  </si>
  <si>
    <t>波形护栏211m，路肩墙272m</t>
  </si>
  <si>
    <t>临潭县新城镇肖家沟村护坡建设项目</t>
  </si>
  <si>
    <t>新建护坡（路肩墙与内护墙），路肩墙269m</t>
  </si>
  <si>
    <t>临潭县洮滨镇上川村车尼山社地质灾害隐患排除项目</t>
  </si>
  <si>
    <t>内护墙468m,过水路面1道，边沟176m</t>
  </si>
  <si>
    <t>临潭县石门乡草山村挡墙建设项目</t>
  </si>
  <si>
    <t>包括东山社护坡，大阳坡社护坡，苏古社护坡，主干道挡墙。路肩墙242m,内护墙114m</t>
  </si>
  <si>
    <t>临潭县石门乡大河桥村护坡建设项目</t>
  </si>
  <si>
    <t>包括羊娥社护坡，大沟社护坡，沙路社护坡及路面和B级波形护栏。波形护栏293m,路面维修35m，路面结构层为18cm厚水泥混凝土路面+16cm厚水泥稳定砂砾基层（水泥含量5%）,面层和基层均为105㎡，路肩墙204m,内护墙140m</t>
  </si>
  <si>
    <t>临潭县石门乡罗卜沟村护坡建设项目及生命防护工程</t>
  </si>
  <si>
    <t>包括汪家庄子社挡墙，太儿社护坡和挡墙，罗卜沟社护坡。路肩墙总长208m,内护墙54m；主要为汪家庄子社B级波形护栏，波形护栏80m。</t>
  </si>
  <si>
    <t>临潭县石门乡三旦沟村护坡建设项目</t>
  </si>
  <si>
    <t>包括河滩社护坡，柏树湾社护坡，潘家山社护坡及边沟及部分涵洞，卓纳社护坡及边沟及部分涵洞。其中波形护栏32m,路肩墙175m，内护墙923m，边沟947m,盖板涵2道，圆管涵5道</t>
  </si>
  <si>
    <t>临潭县石门乡大桥关村护坡建设项目</t>
  </si>
  <si>
    <t>包括立洛社防护及封沟坪,路堤墙142m,封沟屏2道</t>
  </si>
  <si>
    <t>临潭县羊沙镇下河村护路护坡项目</t>
  </si>
  <si>
    <t>路堤挡墙41m</t>
  </si>
  <si>
    <t>（九）排水渠建设项目</t>
  </si>
  <si>
    <t>临潭县洮滨镇上堡村上堡社排水渠建设项目</t>
  </si>
  <si>
    <t>梯形排水渠255m</t>
  </si>
  <si>
    <t>临潭县洮滨镇总寨村排洪渠及排水渠建设项目</t>
  </si>
  <si>
    <t>排水渠及排水渠盖板1700m/835.5m³，移柳树138棵，新建1-1m钢筋混凝土盖板涵；排洪渠530m，采用M10浆砌石砌筑</t>
  </si>
  <si>
    <t>临潭县洮滨镇常旗村排水渠建设项目</t>
  </si>
  <si>
    <t>排水渠255m/102m³</t>
  </si>
  <si>
    <t>（十）巷道硬化建设项目</t>
  </si>
  <si>
    <t>临潭县城关镇青崖村巷道硬化建设工程</t>
  </si>
  <si>
    <t>砼边沟加盖板232m/128.99m³,自来水井2个，10cm天然砂砾找平层1386㎡，16cm水泥稳定砂砾基层1386㎡，18cm砼面层1386㎡，挖路槽610m³</t>
  </si>
  <si>
    <t>乡镇（村）</t>
  </si>
  <si>
    <t>临潭县城关镇苏家庄子、郊口村巷道硬化建设工程</t>
  </si>
  <si>
    <t>苏家庄子村10cm天然砂砾找平层588㎡，16cm水泥稳定砂砾基层588㎡，18cm砼面层588㎡，挖路槽259m³；郊口村10cm天然砂砾找平层129㎡，16cm水泥稳定砂砾基层129㎡，18cm砼面层129㎡，挖路槽57m³</t>
  </si>
  <si>
    <t>临潭县流顺镇眼藏村公路及巷道硬化工程</t>
  </si>
  <si>
    <t>标志牌2块，道口桩4根，土方（计价方：533m³），18cm水泥混凝土面层2430㎡，16cm水泥(含量5%)稳定砂砾基层2799㎡，10cm天然砂砾找平层3482㎡，C25砼边沟282m/78.96m³，C25砼排水渠41m/14.76m³，平面交叉1处</t>
  </si>
  <si>
    <t>临潭县城关镇古城村巷道硬化建设工程</t>
  </si>
  <si>
    <t>浆砌片石内挡墙30m/288.75m³,10cm天然砂砾找平层4862㎡，16cm水泥稳定砂砾基层4862㎡，18cm砼面层4862㎡,挖路槽2139m³，排水检查井6个，雨水口8个，地下管网341m</t>
  </si>
  <si>
    <t>临潭县八角镇八角村巷道硬化建设工程</t>
  </si>
  <si>
    <t>路肩墙42m/189.478m3，10cm砂砾找平层1257m2,16cm水泥稳定砂砾基层1257m2，砼面层1257㎡</t>
  </si>
  <si>
    <t>临潭县城关镇范家咀村巷道硬化建设工程</t>
  </si>
  <si>
    <t>砼边沟加盖板781m/431.26m³,10cm天然砂砾找平层10856㎡，16cm水泥稳定砂砾基层10856㎡，18cm砼面层10856㎡，挖路槽5027m³，排水检查井20个，雨水口31口，地下管网1599m，隔离栅10m</t>
  </si>
  <si>
    <t>临潭县城关镇城内村巷道硬化建设工程</t>
  </si>
  <si>
    <t>砼边沟加盖板2252m/1968.87m³,10cm天然砂砾找平层6589㎡，16cm水泥稳定砂砾基层6589㎡，18cm砼面层6589㎡，挖路槽2899m³，地下管网208m,新建自来水井1个，新建污水井2个</t>
  </si>
  <si>
    <t>临潭县城关镇上下河滩村巷道硬化建设工程</t>
  </si>
  <si>
    <t>砼边沟加盖板705m/457.48m³,10cm天然砂砾找平层5116㎡，16cm水泥稳定砂砾基层5116㎡，18cm砼面层5116㎡,挖路槽2251m³，排水检查井3个，雨水口7口，地下管网126m，自来水井2个，波形钢板护栏120m,橡胶减速带9m/2处</t>
  </si>
  <si>
    <t>临潭县古战镇巴社村巷道硬化建设工程</t>
  </si>
  <si>
    <t>砼边沟加盖板117m/63.18m3,过水管5m，10cm天然砂砾找平层3120㎡，16cm水泥稳定砂砾基层3120㎡，18cm砼面层3120㎡，挖路槽1344m³</t>
  </si>
  <si>
    <t>临潭县古战镇大尕村巷道硬化建设工程</t>
  </si>
  <si>
    <t>砼边沟加盖板2114m/1150.47m³,M10浆砌片石内挡墙610m/2917.02m³,10cm天然砂砾找平层6798㎡，16cm水泥稳定砂砾基层6798㎡，18cm砼面层6798㎡，挖路槽2991m³</t>
  </si>
  <si>
    <t>临潭县古战镇尕路田村巷道硬化建设工程</t>
  </si>
  <si>
    <t>10cm砂砾找平层3253m2,16cm水泥稳定砂砾基层3253m2，18cm砼面层3253m2,挖路槽1431m3,2-φ1m镀锌钢波纹管涵5m/1道</t>
  </si>
  <si>
    <t>临潭县卓洛乡上园子村巷道硬化建设工程</t>
  </si>
  <si>
    <t>浆砌片石路肩墙30m/197.47m³,10cm天然砂砾找平层543㎡，16cm水泥稳定砂砾基层543㎡，18cm砼面层543㎡，挖路槽239m³</t>
  </si>
  <si>
    <t>临潭县卓洛乡下园子村巷道硬化建设工程</t>
  </si>
  <si>
    <t>砼边沟加盖板283m/137.57m³,过水管4m/1道,排洪渠150m,浆砌片石路肩墙118m/363.68m³，10cm天然砂砾找平层2403㎡，16cm水泥稳定砂砾基层2403㎡，18cm砼面层2403㎡，挖路槽1057m³，波纹管涵4.5m/1道</t>
  </si>
  <si>
    <t>临潭县卓洛乡上卓洛村巷道硬化建设工程</t>
  </si>
  <si>
    <t>浆砌片石内挡墙40m/165m³,10cm天然砂砾找平层308㎡，16cm水泥稳定砂砾基层308㎡，18cm砼面层308㎡，挖路槽136m³</t>
  </si>
  <si>
    <t>临潭县古战镇九日卡村巷道硬化建设工程</t>
  </si>
  <si>
    <t>砼边沟加盖板198m/102.03m3,过水管6m，10cm天然砂砾找平层5769㎡，16cm水泥稳定砂砾基层5769㎡，18cm砼面层5769㎡，挖路槽2538m³</t>
  </si>
  <si>
    <t>临潭县古战镇甘尼村巷道硬化建设工程</t>
  </si>
  <si>
    <t>砼边沟加盖板196m/92.12m3,过水管10m，路肩墙794m/3699.5m3，内挡墙157m/955.01m3，护面墙15m/142.37m3，10cm砂砾找平层4104.86m2,16cm水泥稳定砂砾基层4104.86m2，18cm砼面层4104.86㎡，挖路槽1806m3,拦水带65m/1.04m3</t>
  </si>
  <si>
    <t>临潭县王旗镇韩旗村巷道硬化建设工程</t>
  </si>
  <si>
    <t>砼排水渠215m/460.1m3，排水渠盖板12.5m/3.0m3,M10浆砌片石内挡墙195m/2017.49m3,跌水墙及消力池2处，10cm砂砾找平层2433m2,16cm水泥稳定砂砾基层2433m2，18cm砼面层2433m2,挖路槽1071m3</t>
  </si>
  <si>
    <t>临潭县王旗镇磨沟村巷道硬化建设工程</t>
  </si>
  <si>
    <t>砼边沟加盖板367m/150.61m3，过水管42m,10cm砂砾找平层3384m2,16cm水泥稳定砂砾基层3384m2，18cm砼面层3384m2,挖路槽1489m3</t>
  </si>
  <si>
    <t>临潭县王旗镇王旗村巷道硬化建设工程</t>
  </si>
  <si>
    <t>砼边沟加盖板396m/119.19m3，过水管15m,10cm砂砾找平层1557m2,16cm水泥稳定砂砾基层1557m2，18cm砼面层1557m2,挖路槽685m3</t>
  </si>
  <si>
    <t>临潭县王旗镇陈庄村巷道硬化建设工程</t>
  </si>
  <si>
    <t>过水管9m,浆砌片石路肩墙58m/350.06m³,10cm砂砾找平层8654.83m2,16cm水泥稳定砂砾基层8654.83m2，18cm砼面层8654.83m2,挖路槽3808m3，波纹管涵8.03m/1道，盖板明涵8.08m/1道</t>
  </si>
  <si>
    <t>临潭县王旗镇立新村闫家寺社社道硬化建设工程</t>
  </si>
  <si>
    <t>路基挖方6958.500m³，路基填方9519.3m³，砼边沟加盖板245m/1379.77m³,10cm天然砂砾找平层11803㎡，16cm水泥稳定砂砾基层11803㎡，18cm砼面层11803㎡，过水路面15m,过水管16m/2道，错车道20m,波纹管涵46.84m/7道，波形护栏1100m,标志牌12块</t>
  </si>
  <si>
    <t>临潭县长川乡敏家咀村巷道硬化建设工程</t>
  </si>
  <si>
    <t>砼边沟加盖板221m/91.12m³,河堤护岸60m/243m³,10cm天然砂砾找平层1190㎡，16cm水泥稳定砂砾基层1190㎡，18cm砼面层1190㎡，砂砾面层40㎡，过水路面4.5m,挖路槽524m³，拦水带5m/0.08m³,波形护栏132m</t>
  </si>
  <si>
    <t>临潭县长川乡塔那村巷道硬化建设工程</t>
  </si>
  <si>
    <t>河堤护岸142m/575.1m³,10cm天然砂砾找平层688㎡，16cm水泥稳定砂砾基层688㎡，18cm砼面层688㎡，挖路槽303m³，,过水路面9m</t>
  </si>
  <si>
    <t>临潭县古战镇古战村巷道硬化建设工程</t>
  </si>
  <si>
    <t>砼边沟加盖板1346m/774.34m3，M10浆砌片石边沟10m/23.4m3，浆砌片(块)石急流槽20m/26.05m3，M10浆砌片石路肩墙60m/511.48m3，10cm砂砾找平层5376m2,16cm水泥稳定砂砾基层5376m2，18cm砼面层5376m2,挖路槽2365m3,雨水口1个，雨水井4口</t>
  </si>
  <si>
    <t>临潭县店子乡戚旗村巷道硬化建设工程</t>
  </si>
  <si>
    <t>砼边沟加盖板1047m/617.73m³,10cm天然砂砾找平层3869㎡，16cm水泥稳定砂砾基层3869㎡，18cm砼面层3869㎡</t>
  </si>
  <si>
    <t>临潭县店子乡李岐山村村巷道硬化建设工程</t>
  </si>
  <si>
    <t>10cm天然砂砾找平层1262㎡，16cm水泥稳定砂砾基层1262㎡，18cm砼面层1262㎡</t>
  </si>
  <si>
    <t>临潭县王旗镇草场门巷道硬化建设工程</t>
  </si>
  <si>
    <t>砼边沟加盖板98m/46.06m3,雨水篦子13个，M10浆砌片石内挡墙121m/496.06m3，M10浆砌片石路肩墙52m/236.03m3，10cm砂砾找平层216.3m2,16cm水泥稳定砂砾基层216.3m2，砼面层216.3m2，16cm砂砾路面36m2，挖路槽95m3,1-1.0m钢筋混凝土圆管涵15m/3道，混凝土护栏50m</t>
  </si>
  <si>
    <t>临潭县王旗镇上沟门村巷道硬化建设工程</t>
  </si>
  <si>
    <t>M10浆砌片石内挡墙238m/1048.6m3，10cm砂砾找平层165m2,16cm水泥稳定砂砾基层165m2，18cm砼面层165m2，挖路槽73m3</t>
  </si>
  <si>
    <t>临潭县术布乡术布村巷道硬化建设工程</t>
  </si>
  <si>
    <t>砼边沟加盖板1540m/908.60m³,10cm天然砂砾找平层7339㎡，16cm水泥稳定砂砾基层7339㎡，18cm砼面层7339㎡，挖路槽3229.1m³</t>
  </si>
  <si>
    <t>临潭县洮滨镇上堡村上堡社巷道硬化工程</t>
  </si>
  <si>
    <t>内容为巷道硬化，路线长度0.11km，路基路面宽均为3.5m,路面结构层为18cm厚水泥混凝土路面+16cm厚水泥稳定砂砾基层（水泥含量5%）+10cm天然砂砾找平层，面层、基层、找平层均为343㎡</t>
  </si>
  <si>
    <t>临潭县术布乡牙关村巷道硬化建设工程</t>
  </si>
  <si>
    <t>砼边沟加盖板1338.5m/789.720m³,10cm天然砂砾找平层6607㎡，16cm水泥稳定砂砾基层6607㎡，18cm砼面层6607㎡，挖路槽2907.08m³</t>
  </si>
  <si>
    <t>临潭县三岔乡巷道硬化建设工程</t>
  </si>
  <si>
    <t>砼边沟加盖板1047m/617.73m³,过水管8m，10cm天然砂砾找平层1241㎡，16cm水泥稳定砂砾基层1241㎡，18cm砼面层1241㎡，挖路槽546m³，场地硬化建设4㎡,1-φ1.0m镀锌钢波纹管6m/1道，2-φ1.0m镀锌钢波纹管4m/1道</t>
  </si>
  <si>
    <t>临潭县流顺镇汪家咀村苏家沟社巷道硬化及排水渠项目</t>
  </si>
  <si>
    <t>为主线和支线1，支线2，路线总长0.203km,路基路面宽度均为3m,路面结构层为18cm厚水泥混凝土路面+16cm厚水泥稳定砂砾基层（水泥含量5%）+10cm天然砂砾找平层，面层为609㎡，基层为609㎡，找平层为609㎡，边沟涵长度106m；苏家沟社排水渠长度为30m</t>
  </si>
  <si>
    <t>临潭县流顺镇宋家庄村巷道硬化工程</t>
  </si>
  <si>
    <t>包括11条巷道硬化，路线总长度为0.358km,路基宽度为4/3m,路面宽度为4/3m,路面结构层为18cm厚水泥混凝土路面+16cm厚水泥稳定砂砾基层（水泥含量5%）+10cm天然砂砾找平层.面层为1078㎡，基层为1078㎡，找平层为879㎡</t>
  </si>
  <si>
    <t>临潭县石门乡罗卜沟村公路及巷道硬化工程</t>
  </si>
  <si>
    <t>包括罗卜沟社巷道硬化，巷道长度为0.135km，面层、基层、找平层均为450㎡</t>
  </si>
  <si>
    <t>临潭县石门乡三旦沟村贫困村公路及巷道硬化工程</t>
  </si>
  <si>
    <t>包括河滩至柏树湾村道硬化，路线总长0.252km，为水泥混凝土路面，面层为756㎡，基层为948㎡，找平层为615㎡。河滩至三旦咀砂砾路，路线总长1.310km，15cm厚砂砾路面，砂砾路面为4331㎡，边沟1.165km,错车道一处，路肩墙35m，内挡墙67m</t>
  </si>
  <si>
    <t>临潭县石门乡石门口村贫困村公路及巷道硬化工程</t>
  </si>
  <si>
    <t>包括石门口社巷道硬化。路线总长1.205km，为水泥混凝土路面，路面结构层为18cm厚水泥混凝土路面+16cm厚水泥稳定砂砾基层（水泥含量5%）+10cm天然砂砾找平层，面层、基层、找平层均为为3615㎡，波形梁护栏338m。</t>
  </si>
  <si>
    <t>临潭县石门乡梁家坡村公路及巷道硬化工程</t>
  </si>
  <si>
    <t>包括梁家坡社巷道硬化长为90m,路基路面宽均为3m，面层、基层、找平层均为为270㎡</t>
  </si>
  <si>
    <t>临潭县石门乡大桥关村贫困村公路及巷道硬化工程</t>
  </si>
  <si>
    <t>包括牙尼社村道硬化，牙尼社支线挡墙，路线总长0.916km，路面结构层为18cm厚水泥混凝土路面+16cm厚水泥稳定砂砾基层（水泥含量5%）+10cm天然砂砾找平层，路基宽度4.5m,路面宽度3.5m,面层为3450㎡，基层为4146㎡，找平层为5438㎡，标志牌4块，波形护栏865m,内护墙50m,边沟908m,错车道2处，圆管涵1道，盖板涵1道（利用）</t>
  </si>
  <si>
    <t>临潭县羊永镇拉布村莫多社巷道硬化建设工程</t>
  </si>
  <si>
    <t>10cm天然砂砾找平层7202.5㎡，16cm水泥稳定砂砾基层7202.5㎡，18cm砼面层7202.5㎡，挖路槽3169m³</t>
  </si>
  <si>
    <t>临潭县羊永镇拉布村上社巷道硬化建设工程</t>
  </si>
  <si>
    <t>10cm天然砂砾找平层5854㎡，16cm水泥稳定砂砾基层5854㎡，18cm砼面层5854㎡，挖路槽2576m³</t>
  </si>
  <si>
    <t>临潭县羊永镇白土村通社道路及巷道硬化建设工程</t>
  </si>
  <si>
    <t>10cm天然砂砾找平层3534.6㎡，16cm水泥稳定砂砾基层3534.6㎡，18cm砼面层3534.6㎡，挖路槽1555m³</t>
  </si>
  <si>
    <t>临潭县八角镇中寨村巷道硬化建设工程</t>
  </si>
  <si>
    <t>涵侧台背夯实砂砾3.5m/47.12m3,路肩墙427m/2187.919m3,10cm砂砾找平层30m2,16cm水泥稳定砂砾基层30m2，砼面层30㎡,2-3.0m钢筋混凝土盖板明涵3.5m/1道</t>
  </si>
  <si>
    <t>临潭县八角镇八度村巷道硬化建设工程</t>
  </si>
  <si>
    <t>路基挖方894.4m³，路基填方851.8m³，砼边沟400m/145.97m³，,过水管23m,浆砌片石内挡墙110m/288.75m³,浆砌片石路肩墙90m/360m³,10cm砂砾找平层6726m2,16cm水泥稳定砂砾基层6726m2，18cm砼面层6726m2,挖路槽2959m3,砂砾面层3139㎡，拦水带145m/2.32m3,错车道40m/2处,波纹管涵39.5m/5道，盖板涵8m/1道，砼护栏618m/226.81m³,标志牌11块，凸面镜4块</t>
  </si>
  <si>
    <t>临潭县羊沙镇下河村巷道硬化项目</t>
  </si>
  <si>
    <t>包括下河村巷道硬化，路面宽3.5m，路基宽4.5m，路线长度0.211km，面层为739㎡，基层为899㎡，找平层为1196㎡</t>
  </si>
  <si>
    <t>临潭县冶力关镇洪家村巷道硬化建设工程</t>
  </si>
  <si>
    <t>砼边沟加盖板1825m/1069.55m³,砼急流槽10m/3.106m³,浆砌片石路肩墙65m/449.27m³,10cm天然砂砾找平层11251.7㎡，16cm水泥稳定砂砾基层11251.7㎡，18cm砼面层11251.7㎡，挖路槽4951m³，过水管76m/10道</t>
  </si>
  <si>
    <t>临潭县冶力关镇后山村巷道硬化建设工程</t>
  </si>
  <si>
    <t>砼边沟加盖板1084m/559.8m³,浆砌片石内挡墙329m/1373.92m³,10cm天然砂砾找平层3653㎡，16cm水泥稳定砂砾基层3653㎡，18cm砼面层3653㎡，挖路槽1607m³，拦水带224m/3.58m³，过水管17m/3道，波纹管涵15m/1道，波形护栏316m</t>
  </si>
  <si>
    <t>临潭县冶力关镇葸家庄村巷道硬化建设工程</t>
  </si>
  <si>
    <t>砼边沟加盖板2325m/1169.48m3，过水管28m，M7.5浆砌片石内挡墙77m/350.21m3，10cm砂砾找平层12998m2,16cm水泥稳定砂砾基层12998m2，砼面层12998m2，挖路槽5719m2</t>
  </si>
  <si>
    <t>临潭县冶力关镇堡子村巷道硬化建设工程</t>
  </si>
  <si>
    <t>砼边沟加盖板1095m/547.5m3，M7.5浆砌片石急流槽10m/3.106m3,过水管15m,M7.5浆砌片石内挡墙110m/425.18m3，M7.5浆砌片石路肩墙81m/321.26m3，10cm砂砾找平层6016.5m2,16cm水泥稳定砂砾基层6016.5m2，砼面层6016.5m2,挖路槽2647m2，拦水带570m/9.12m3,1-φ1.5m镀锌钢波纹管涵16.06m/2道，波形护栏332m</t>
  </si>
  <si>
    <t>四、其它脱贫攻坚项目</t>
  </si>
  <si>
    <t>3、项目管理费</t>
  </si>
  <si>
    <t>主要用于扶贫项目的规划编制、项目库建设、项目评估、论证、检查验收、成果宣传、档案管理和项目资料印刷等费用。</t>
  </si>
  <si>
    <t>提高项目管理水平。</t>
  </si>
  <si>
    <t>县扶贫办</t>
  </si>
  <si>
    <t>王旗镇项目</t>
  </si>
  <si>
    <t>效益需进一步细化</t>
  </si>
  <si>
    <t>基建项目无前期，易造成资金短缺或结余</t>
  </si>
  <si>
    <t>合作社百分之百折股量化</t>
  </si>
  <si>
    <t>基建暂时不变，产业调整后发至扶贫办</t>
  </si>
  <si>
    <t>交通局删除</t>
  </si>
  <si>
    <t>刘旗（新城）至石拉路（石门）公路养护维修工程</t>
  </si>
  <si>
    <t>石拉路至三旦口公路养护维修工程</t>
  </si>
  <si>
    <t>三旦口至梁家坡公路养护维修工程</t>
  </si>
  <si>
    <t>长川乡千家寨村村道需再核实</t>
  </si>
  <si>
    <t>畅返不畅投资与建设规模不符</t>
  </si>
  <si>
    <t>草山村巷道减</t>
  </si>
  <si>
    <t>水电局独立费用不合适</t>
  </si>
  <si>
    <t>文旅</t>
  </si>
  <si>
    <t>细化效益，加高楼子</t>
  </si>
  <si>
    <t>工信局项目资金归属权要明确</t>
  </si>
  <si>
    <t>效益要细化</t>
  </si>
</sst>
</file>

<file path=xl/styles.xml><?xml version="1.0" encoding="utf-8"?>
<styleSheet xmlns="http://schemas.openxmlformats.org/spreadsheetml/2006/main">
  <numFmts count="53">
    <numFmt numFmtId="176" formatCode="#,##0.00\¥;\-#,##0.00\¥"/>
    <numFmt numFmtId="177" formatCode="_-#,##0_-;\(#,##0\);_-\ \ &quot;-&quot;_-;_-@_-"/>
    <numFmt numFmtId="178" formatCode="_(&quot;$&quot;* #,##0_);_(&quot;$&quot;* \(#,##0\);_(&quot;$&quot;* &quot;-&quot;_);_(@_)"/>
    <numFmt numFmtId="179" formatCode="_-* #,##0_$_-;\-* #,##0_$_-;_-* &quot;-&quot;_$_-;_-@_-"/>
    <numFmt numFmtId="44" formatCode="_ &quot;￥&quot;* #,##0.00_ ;_ &quot;￥&quot;* \-#,##0.00_ ;_ &quot;￥&quot;* &quot;-&quot;??_ ;_ @_ "/>
    <numFmt numFmtId="180" formatCode="#\ ??/??"/>
    <numFmt numFmtId="41" formatCode="_ * #,##0_ ;_ * \-#,##0_ ;_ * &quot;-&quot;_ ;_ @_ "/>
    <numFmt numFmtId="181" formatCode="0_);[Red]\(0\)"/>
    <numFmt numFmtId="42" formatCode="_ &quot;￥&quot;* #,##0_ ;_ &quot;￥&quot;* \-#,##0_ ;_ &quot;￥&quot;* &quot;-&quot;_ ;_ @_ "/>
    <numFmt numFmtId="182" formatCode="&quot;\&quot;#,##0;[Red]&quot;\&quot;&quot;\&quot;&quot;\&quot;&quot;\&quot;&quot;\&quot;&quot;\&quot;&quot;\&quot;\-#,##0"/>
    <numFmt numFmtId="183" formatCode="&quot;綅&quot;\t#,##0_);[Red]\(&quot;綅&quot;\t#,##0\)"/>
    <numFmt numFmtId="184" formatCode="_-#0&quot;.&quot;0,_-;\(#0&quot;.&quot;0,\);_-\ \ &quot;-&quot;_-;_-@_-"/>
    <numFmt numFmtId="185" formatCode="_-* #,##0.00_-;\-* #,##0.00_-;_-* &quot;-&quot;??_-;_-@_-"/>
    <numFmt numFmtId="186" formatCode="_-* #,##0&quot;$&quot;_-;\-* #,##0&quot;$&quot;_-;_-* &quot;-&quot;&quot;$&quot;_-;_-@_-"/>
    <numFmt numFmtId="43" formatCode="_ * #,##0.00_ ;_ * \-#,##0.00_ ;_ * &quot;-&quot;??_ ;_ @_ "/>
    <numFmt numFmtId="187" formatCode="&quot;$&quot;#,##0_);[Red]\(&quot;$&quot;#,##0\)"/>
    <numFmt numFmtId="188" formatCode="_-* #,##0_-;\-* #,##0_-;_-* &quot;-&quot;_-;_-@_-"/>
    <numFmt numFmtId="189" formatCode="mmm/dd/yyyy;_-\ &quot;N/A&quot;_-;_-\ &quot;-&quot;_-"/>
    <numFmt numFmtId="190" formatCode="_-#,##0.00_-;\(#,##0.00\);_-\ \ &quot;-&quot;_-;_-@_-"/>
    <numFmt numFmtId="191" formatCode="_-&quot;$&quot;\ * #,##0.00_-;_-&quot;$&quot;\ * #,##0.00\-;_-&quot;$&quot;\ * &quot;-&quot;??_-;_-@_-"/>
    <numFmt numFmtId="192" formatCode="#,##0\ &quot; &quot;;\(#,##0\)\ ;&quot;—&quot;&quot; &quot;&quot; &quot;&quot; &quot;&quot; &quot;"/>
    <numFmt numFmtId="193" formatCode="0.000%"/>
    <numFmt numFmtId="194" formatCode="&quot;$&quot;\ #,##0.00_-;[Red]&quot;$&quot;\ #,##0.00\-"/>
    <numFmt numFmtId="195" formatCode="_-#0&quot;.&quot;0000_-;\(#0&quot;.&quot;0000\);_-\ \ &quot;-&quot;_-;_-@_-"/>
    <numFmt numFmtId="196" formatCode="_ \¥* #,##0.00_ ;_ \¥* \-#,##0.00_ ;_ \¥* &quot;-&quot;??_ ;_ @_ "/>
    <numFmt numFmtId="197" formatCode="_([$€-2]* #,##0.00_);_([$€-2]* \(#,##0.00\);_([$€-2]* &quot;-&quot;??_)"/>
    <numFmt numFmtId="198" formatCode="&quot;?\t#,##0_);[Red]\(&quot;&quot;?&quot;\t#,##0\)"/>
    <numFmt numFmtId="199" formatCode="_-* #,##0\¥_-;\-* #,##0\¥_-;_-* &quot;-&quot;\¥_-;_-@_-"/>
    <numFmt numFmtId="200" formatCode="_-#,###.00,_-;\(#,###.00,\);_-\ \ &quot;-&quot;_-;_-@_-"/>
    <numFmt numFmtId="201" formatCode="_-&quot;$&quot;* #,##0_-;\-&quot;$&quot;* #,##0_-;_-&quot;$&quot;* &quot;-&quot;_-;_-@_-"/>
    <numFmt numFmtId="202" formatCode="mmm/yyyy;_-\ &quot;N/A&quot;_-;_-\ &quot;-&quot;_-"/>
    <numFmt numFmtId="203" formatCode="_-&quot;$&quot;\ * #,##0_-;_-&quot;$&quot;\ * #,##0\-;_-&quot;$&quot;\ * &quot;-&quot;_-;_-@_-"/>
    <numFmt numFmtId="204" formatCode="_-* #,##0_-;\-* #,##0_-;_-* &quot;-&quot;??_-;_-@_-"/>
    <numFmt numFmtId="205" formatCode="_-#,###,_-;\(#,###,\);_-\ \ &quot;-&quot;_-;_-@_-"/>
    <numFmt numFmtId="206" formatCode="_(&quot;$&quot;* #,##0.00_);_(&quot;$&quot;* \(#,##0.00\);_(&quot;$&quot;* &quot;-&quot;??_);_(@_)"/>
    <numFmt numFmtId="207" formatCode="#,##0;\(#,##0\)"/>
    <numFmt numFmtId="208" formatCode="_-#,##0%_-;\(#,##0%\);_-\ &quot;-&quot;_-"/>
    <numFmt numFmtId="209" formatCode="_-* #,##0.00\¥_-;\-* #,##0.00\¥_-;_-* &quot;-&quot;??\¥_-;_-@_-"/>
    <numFmt numFmtId="210" formatCode="&quot;$&quot;#,##0.00_);[Red]\(&quot;$&quot;#,##0.00\)"/>
    <numFmt numFmtId="211" formatCode="\$#,##0.00;\(\$#,##0.00\)"/>
    <numFmt numFmtId="212" formatCode="0.0%"/>
    <numFmt numFmtId="213" formatCode="#,##0.0"/>
    <numFmt numFmtId="214" formatCode="_-&quot;$&quot;* #,##0.00_-;\-&quot;$&quot;* #,##0.00_-;_-&quot;$&quot;* &quot;-&quot;??_-;_-@_-"/>
    <numFmt numFmtId="215" formatCode="&quot;$&quot;#,##0_);\(&quot;$&quot;#,##0\)"/>
    <numFmt numFmtId="216" formatCode="_-* #,##0\ _k_r_-;\-* #,##0\ _k_r_-;_-* &quot;-&quot;\ _k_r_-;_-@_-"/>
    <numFmt numFmtId="217" formatCode="_-* #,##0.00_$_-;\-* #,##0.00_$_-;_-* &quot;-&quot;??_$_-;_-@_-"/>
    <numFmt numFmtId="218" formatCode="0.0000_ "/>
    <numFmt numFmtId="219" formatCode="&quot;$&quot;#,##0;\-&quot;$&quot;#,##0"/>
    <numFmt numFmtId="220" formatCode="_-* #,##0.00&quot;$&quot;_-;\-* #,##0.00&quot;$&quot;_-;_-* &quot;-&quot;??&quot;$&quot;_-;_-@_-"/>
    <numFmt numFmtId="221" formatCode="yy\.mm\.dd"/>
    <numFmt numFmtId="222" formatCode="_-* #,##0.00\ _k_r_-;\-* #,##0.00\ _k_r_-;_-* &quot;-&quot;??\ _k_r_-;_-@_-"/>
    <numFmt numFmtId="223" formatCode="0.0"/>
    <numFmt numFmtId="224" formatCode="\$#,##0;\(\$#,##0\)"/>
  </numFmts>
  <fonts count="153">
    <font>
      <sz val="11"/>
      <color theme="1"/>
      <name val="宋体"/>
      <charset val="134"/>
      <scheme val="minor"/>
    </font>
    <font>
      <sz val="10"/>
      <color rgb="FFFF0000"/>
      <name val="仿宋_GB2312"/>
      <charset val="134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22"/>
      <color theme="1"/>
      <name val="楷体"/>
      <charset val="134"/>
    </font>
    <font>
      <sz val="22"/>
      <color theme="1"/>
      <name val="楷体"/>
      <charset val="134"/>
    </font>
    <font>
      <b/>
      <sz val="22"/>
      <color theme="1"/>
      <name val="宋体"/>
      <charset val="134"/>
      <scheme val="major"/>
    </font>
    <font>
      <b/>
      <sz val="10"/>
      <color theme="1"/>
      <name val="楷体"/>
      <charset val="134"/>
    </font>
    <font>
      <sz val="10"/>
      <color theme="1"/>
      <name val="楷体"/>
      <charset val="134"/>
    </font>
    <font>
      <sz val="12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sz val="10"/>
      <name val="宋体"/>
      <charset val="134"/>
      <scheme val="major"/>
    </font>
    <font>
      <b/>
      <sz val="12"/>
      <color indexed="8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rgb="FF000000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b/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name val="宋体"/>
      <charset val="134"/>
    </font>
    <font>
      <b/>
      <sz val="12"/>
      <name val="宋体"/>
      <charset val="134"/>
      <scheme val="major"/>
    </font>
    <font>
      <sz val="12"/>
      <name val="宋体"/>
      <charset val="134"/>
    </font>
    <font>
      <sz val="10"/>
      <name val="MS Serif"/>
      <charset val="134"/>
    </font>
    <font>
      <sz val="11"/>
      <color indexed="17"/>
      <name val="宋体"/>
      <charset val="134"/>
    </font>
    <font>
      <sz val="12"/>
      <color indexed="8"/>
      <name val="楷体_GB2312"/>
      <charset val="134"/>
    </font>
    <font>
      <sz val="10.5"/>
      <color indexed="20"/>
      <name val="宋体"/>
      <charset val="134"/>
    </font>
    <font>
      <sz val="12"/>
      <color indexed="9"/>
      <name val="楷体_GB2312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0"/>
      <name val="Arial"/>
      <charset val="134"/>
    </font>
    <font>
      <sz val="11"/>
      <color indexed="8"/>
      <name val="Tahoma"/>
      <charset val="134"/>
    </font>
    <font>
      <sz val="12"/>
      <color indexed="60"/>
      <name val="楷体_GB2312"/>
      <charset val="134"/>
    </font>
    <font>
      <sz val="10"/>
      <name val="Geneva"/>
      <charset val="134"/>
    </font>
    <font>
      <sz val="12"/>
      <color indexed="20"/>
      <name val="楷体_GB2312"/>
      <charset val="134"/>
    </font>
    <font>
      <sz val="12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2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2"/>
      <name val="宋体"/>
      <charset val="134"/>
    </font>
    <font>
      <sz val="10"/>
      <color indexed="8"/>
      <name val="Arial"/>
      <charset val="134"/>
    </font>
    <font>
      <sz val="11"/>
      <color indexed="9"/>
      <name val="宋体"/>
      <charset val="134"/>
    </font>
    <font>
      <b/>
      <sz val="10"/>
      <name val="Tms Rmn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color indexed="17"/>
      <name val="宋体"/>
      <charset val="134"/>
    </font>
    <font>
      <sz val="11"/>
      <color rgb="FFFF0000"/>
      <name val="宋体"/>
      <charset val="0"/>
      <scheme val="minor"/>
    </font>
    <font>
      <sz val="12"/>
      <name val="Times New Roman"/>
      <charset val="134"/>
    </font>
    <font>
      <sz val="12"/>
      <color indexed="8"/>
      <name val="宋体"/>
      <charset val="134"/>
    </font>
    <font>
      <sz val="11"/>
      <color indexed="17"/>
      <name val="Tahoma"/>
      <charset val="134"/>
    </font>
    <font>
      <b/>
      <sz val="11"/>
      <color indexed="9"/>
      <name val="宋体"/>
      <charset val="134"/>
    </font>
    <font>
      <sz val="10"/>
      <name val="Times New Roman"/>
      <charset val="134"/>
    </font>
    <font>
      <sz val="11"/>
      <color indexed="20"/>
      <name val="Tahoma"/>
      <charset val="134"/>
    </font>
    <font>
      <sz val="12"/>
      <color indexed="16"/>
      <name val="宋体"/>
      <charset val="134"/>
    </font>
    <font>
      <sz val="10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name val="Times New Roman"/>
      <charset val="134"/>
    </font>
    <font>
      <b/>
      <sz val="11"/>
      <color indexed="56"/>
      <name val="楷体_GB2312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Courier"/>
      <charset val="134"/>
    </font>
    <font>
      <b/>
      <sz val="18"/>
      <color theme="3"/>
      <name val="宋体"/>
      <charset val="134"/>
      <scheme val="minor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8"/>
      <name val="Arial"/>
      <charset val="134"/>
    </font>
    <font>
      <i/>
      <sz val="11"/>
      <color rgb="FF7F7F7F"/>
      <name val="宋体"/>
      <charset val="0"/>
      <scheme val="minor"/>
    </font>
    <font>
      <u val="singleAccounting"/>
      <vertAlign val="subscript"/>
      <sz val="10"/>
      <name val="Times New Roman"/>
      <charset val="134"/>
    </font>
    <font>
      <b/>
      <sz val="18"/>
      <color indexed="62"/>
      <name val="宋体"/>
      <charset val="134"/>
    </font>
    <font>
      <b/>
      <sz val="11"/>
      <color theme="3"/>
      <name val="宋体"/>
      <charset val="134"/>
      <scheme val="minor"/>
    </font>
    <font>
      <sz val="10"/>
      <name val="Helv"/>
      <charset val="134"/>
    </font>
    <font>
      <b/>
      <sz val="15"/>
      <color indexed="56"/>
      <name val="楷体_GB2312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???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.5"/>
      <color indexed="17"/>
      <name val="宋体"/>
      <charset val="134"/>
    </font>
    <font>
      <sz val="12"/>
      <color indexed="17"/>
      <name val="楷体_GB2312"/>
      <charset val="134"/>
    </font>
    <font>
      <i/>
      <sz val="12"/>
      <color indexed="23"/>
      <name val="楷体_GB2312"/>
      <charset val="134"/>
    </font>
    <font>
      <sz val="10"/>
      <color indexed="16"/>
      <name val="MS Serif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2"/>
      <name val="宋体"/>
      <charset val="134"/>
    </font>
    <font>
      <b/>
      <sz val="13"/>
      <color indexed="56"/>
      <name val="楷体_GB2312"/>
      <charset val="134"/>
    </font>
    <font>
      <sz val="7"/>
      <name val="Small Fonts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i/>
      <sz val="9"/>
      <name val="Times New Roman"/>
      <charset val="134"/>
    </font>
    <font>
      <sz val="8"/>
      <name val="Times New Roman"/>
      <charset val="134"/>
    </font>
    <font>
      <sz val="11"/>
      <color indexed="52"/>
      <name val="宋体"/>
      <charset val="134"/>
    </font>
    <font>
      <b/>
      <sz val="12"/>
      <color indexed="63"/>
      <name val="楷体_GB2312"/>
      <charset val="134"/>
    </font>
    <font>
      <sz val="8"/>
      <name val="Arial"/>
      <charset val="134"/>
    </font>
    <font>
      <sz val="11"/>
      <color indexed="62"/>
      <name val="Tahoma"/>
      <charset val="134"/>
    </font>
    <font>
      <sz val="10"/>
      <color indexed="8"/>
      <name val="MS Sans Serif"/>
      <charset val="134"/>
    </font>
    <font>
      <u/>
      <sz val="7.5"/>
      <color indexed="36"/>
      <name val="Arial"/>
      <charset val="134"/>
    </font>
    <font>
      <sz val="12"/>
      <name val="MS Sans Serif"/>
      <charset val="134"/>
    </font>
    <font>
      <b/>
      <sz val="11"/>
      <color indexed="63"/>
      <name val="宋体"/>
      <charset val="134"/>
    </font>
    <font>
      <b/>
      <sz val="11"/>
      <color indexed="56"/>
      <name val="Tahoma"/>
      <charset val="134"/>
    </font>
    <font>
      <b/>
      <sz val="12"/>
      <name val="MS Sans Serif"/>
      <charset val="134"/>
    </font>
    <font>
      <sz val="12"/>
      <color indexed="62"/>
      <name val="楷体_GB2312"/>
      <charset val="134"/>
    </font>
    <font>
      <b/>
      <sz val="11"/>
      <color indexed="8"/>
      <name val="宋体"/>
      <charset val="134"/>
    </font>
    <font>
      <u/>
      <sz val="12"/>
      <color indexed="36"/>
      <name val="宋体"/>
      <charset val="134"/>
    </font>
    <font>
      <b/>
      <sz val="12"/>
      <color indexed="8"/>
      <name val="楷体_GB2312"/>
      <charset val="134"/>
    </font>
    <font>
      <b/>
      <sz val="10"/>
      <name val="MS Sans Serif"/>
      <charset val="134"/>
    </font>
    <font>
      <sz val="10"/>
      <name val="Tms Rmn"/>
      <charset val="134"/>
    </font>
    <font>
      <sz val="12"/>
      <color indexed="52"/>
      <name val="楷体_GB2312"/>
      <charset val="134"/>
    </font>
    <font>
      <i/>
      <sz val="11"/>
      <color indexed="23"/>
      <name val="宋体"/>
      <charset val="134"/>
    </font>
    <font>
      <sz val="12"/>
      <name val="Arial"/>
      <charset val="134"/>
    </font>
    <font>
      <b/>
      <sz val="14"/>
      <name val="楷体"/>
      <charset val="134"/>
    </font>
    <font>
      <sz val="12"/>
      <name val="Helv"/>
      <charset val="134"/>
    </font>
    <font>
      <sz val="11"/>
      <color indexed="9"/>
      <name val="Tahoma"/>
      <charset val="134"/>
    </font>
    <font>
      <b/>
      <sz val="12"/>
      <color indexed="52"/>
      <name val="楷体_GB2312"/>
      <charset val="134"/>
    </font>
    <font>
      <b/>
      <sz val="18"/>
      <name val="Arial"/>
      <charset val="134"/>
    </font>
    <font>
      <i/>
      <sz val="12"/>
      <name val="Times New Roman"/>
      <charset val="134"/>
    </font>
    <font>
      <b/>
      <sz val="12"/>
      <name val="Arial"/>
      <charset val="134"/>
    </font>
    <font>
      <sz val="7"/>
      <name val="Helv"/>
      <charset val="134"/>
    </font>
    <font>
      <b/>
      <sz val="10"/>
      <name val="Helv"/>
      <charset val="134"/>
    </font>
    <font>
      <b/>
      <sz val="11"/>
      <name val="Helv"/>
      <charset val="134"/>
    </font>
    <font>
      <sz val="10"/>
      <name val="MS Sans Serif"/>
      <charset val="134"/>
    </font>
    <font>
      <b/>
      <sz val="12"/>
      <name val="Helv"/>
      <charset val="134"/>
    </font>
    <font>
      <u/>
      <sz val="7.5"/>
      <color indexed="12"/>
      <name val="Arial"/>
      <charset val="134"/>
    </font>
    <font>
      <b/>
      <sz val="13"/>
      <name val="Times New Roman"/>
      <charset val="134"/>
    </font>
    <font>
      <sz val="18"/>
      <name val="Times New Roman"/>
      <charset val="134"/>
    </font>
    <font>
      <b/>
      <i/>
      <sz val="12"/>
      <name val="Times New Roman"/>
      <charset val="134"/>
    </font>
    <font>
      <u/>
      <sz val="12"/>
      <color indexed="12"/>
      <name val="宋体"/>
      <charset val="134"/>
    </font>
    <font>
      <sz val="7"/>
      <color indexed="10"/>
      <name val="Helv"/>
      <charset val="134"/>
    </font>
    <font>
      <b/>
      <sz val="14"/>
      <color indexed="9"/>
      <name val="Times New Roman"/>
      <charset val="134"/>
    </font>
    <font>
      <b/>
      <sz val="8"/>
      <color indexed="8"/>
      <name val="Helv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sz val="10"/>
      <name val="楷体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sz val="11"/>
      <name val="宋体"/>
      <charset val="134"/>
    </font>
    <font>
      <b/>
      <sz val="9"/>
      <name val="Arial"/>
      <charset val="134"/>
    </font>
    <font>
      <b/>
      <sz val="11"/>
      <color indexed="8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  <font>
      <sz val="12"/>
      <color indexed="10"/>
      <name val="楷体_GB2312"/>
      <charset val="134"/>
    </font>
    <font>
      <sz val="11"/>
      <color indexed="10"/>
      <name val="Tahoma"/>
      <charset val="134"/>
    </font>
    <font>
      <sz val="11"/>
      <color indexed="52"/>
      <name val="Tahoma"/>
      <charset val="134"/>
    </font>
    <font>
      <b/>
      <sz val="11"/>
      <color indexed="63"/>
      <name val="Tahoma"/>
      <charset val="134"/>
    </font>
    <font>
      <sz val="11"/>
      <color indexed="60"/>
      <name val="Tahoma"/>
      <charset val="134"/>
    </font>
    <font>
      <sz val="12"/>
      <name val="Courier"/>
      <charset val="134"/>
    </font>
    <font>
      <sz val="12"/>
      <name val="바탕체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gray06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3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mediumGray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577">
    <xf numFmtId="0" fontId="0" fillId="0" borderId="0">
      <alignment vertical="center"/>
    </xf>
    <xf numFmtId="0" fontId="22" fillId="0" borderId="0" applyFont="0" applyFill="0" applyBorder="0" applyAlignment="0" applyProtection="0"/>
    <xf numFmtId="0" fontId="31" fillId="0" borderId="0" applyFont="0" applyFill="0" applyBorder="0" applyAlignment="0" applyProtection="0"/>
    <xf numFmtId="42" fontId="0" fillId="0" borderId="0" applyFon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3" fillId="41" borderId="11" applyNumberFormat="0" applyAlignment="0" applyProtection="0">
      <alignment vertical="center"/>
    </xf>
    <xf numFmtId="0" fontId="39" fillId="13" borderId="0" applyNumberFormat="0" applyBorder="0" applyAlignment="0" applyProtection="0"/>
    <xf numFmtId="0" fontId="25" fillId="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52" fillId="17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32" fillId="0" borderId="0" applyFont="0" applyFill="0" applyBorder="0" applyAlignment="0" applyProtection="0"/>
    <xf numFmtId="0" fontId="28" fillId="4" borderId="0" applyNumberFormat="0" applyBorder="0" applyAlignment="0" applyProtection="0">
      <alignment vertical="center"/>
    </xf>
    <xf numFmtId="0" fontId="31" fillId="0" borderId="0">
      <protection locked="0"/>
    </xf>
    <xf numFmtId="0" fontId="32" fillId="0" borderId="0" applyFont="0" applyFill="0" applyBorder="0" applyAlignment="0" applyProtection="0"/>
    <xf numFmtId="0" fontId="41" fillId="48" borderId="0" applyNumberFormat="0" applyBorder="0" applyAlignment="0" applyProtection="0">
      <alignment vertical="center"/>
    </xf>
    <xf numFmtId="0" fontId="76" fillId="4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31" fillId="0" borderId="0">
      <protection locked="0"/>
    </xf>
    <xf numFmtId="0" fontId="67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1" fillId="0" borderId="0"/>
    <xf numFmtId="9" fontId="0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51" fillId="0" borderId="0"/>
    <xf numFmtId="0" fontId="0" fillId="31" borderId="10" applyNumberFormat="0" applyFont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0" borderId="0" applyFont="0" applyFill="0" applyBorder="0" applyAlignment="0" applyProtection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0" borderId="0">
      <protection locked="0"/>
    </xf>
    <xf numFmtId="0" fontId="44" fillId="0" borderId="0">
      <alignment vertical="top"/>
    </xf>
    <xf numFmtId="0" fontId="79" fillId="0" borderId="7" applyNumberFormat="0" applyFill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55" fillId="0" borderId="0">
      <protection locked="0"/>
    </xf>
    <xf numFmtId="0" fontId="56" fillId="1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72" fillId="0" borderId="15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1" fillId="0" borderId="0">
      <protection locked="0"/>
    </xf>
    <xf numFmtId="0" fontId="59" fillId="40" borderId="0" applyNumberFormat="0" applyBorder="0" applyAlignment="0" applyProtection="0">
      <alignment vertical="center"/>
    </xf>
    <xf numFmtId="0" fontId="80" fillId="52" borderId="16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4" fillId="0" borderId="0"/>
    <xf numFmtId="0" fontId="28" fillId="11" borderId="0" applyNumberFormat="0" applyBorder="0" applyAlignment="0" applyProtection="0">
      <alignment vertical="center"/>
    </xf>
    <xf numFmtId="0" fontId="34" fillId="0" borderId="0"/>
    <xf numFmtId="0" fontId="38" fillId="10" borderId="0" applyNumberFormat="0" applyBorder="0" applyAlignment="0" applyProtection="0">
      <alignment vertical="center"/>
    </xf>
    <xf numFmtId="0" fontId="81" fillId="52" borderId="11" applyNumberFormat="0" applyAlignment="0" applyProtection="0">
      <alignment vertical="center"/>
    </xf>
    <xf numFmtId="0" fontId="31" fillId="0" borderId="0" applyFont="0" applyFill="0" applyBorder="0" applyAlignment="0" applyProtection="0"/>
    <xf numFmtId="0" fontId="74" fillId="0" borderId="13" applyNumberFormat="0" applyFill="0" applyAlignment="0" applyProtection="0">
      <alignment vertical="center"/>
    </xf>
    <xf numFmtId="0" fontId="44" fillId="0" borderId="0">
      <alignment vertical="top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4" fillId="0" borderId="0">
      <alignment vertical="top"/>
    </xf>
    <xf numFmtId="0" fontId="48" fillId="21" borderId="8" applyNumberFormat="0" applyAlignment="0" applyProtection="0">
      <alignment vertical="center"/>
    </xf>
    <xf numFmtId="0" fontId="39" fillId="29" borderId="0" applyNumberFormat="0" applyBorder="0" applyAlignment="0" applyProtection="0"/>
    <xf numFmtId="0" fontId="45" fillId="3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1" fillId="0" borderId="0">
      <protection locked="0"/>
    </xf>
    <xf numFmtId="0" fontId="59" fillId="53" borderId="0" applyNumberFormat="0" applyBorder="0" applyAlignment="0" applyProtection="0">
      <alignment vertical="center"/>
    </xf>
    <xf numFmtId="0" fontId="22" fillId="0" borderId="0"/>
    <xf numFmtId="0" fontId="25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78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1" fillId="0" borderId="0">
      <protection locked="0"/>
    </xf>
    <xf numFmtId="0" fontId="71" fillId="0" borderId="0" applyNumberForma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2" fillId="0" borderId="17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22" fillId="0" borderId="0"/>
    <xf numFmtId="0" fontId="25" fillId="4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6" fillId="19" borderId="6">
      <protection locked="0"/>
    </xf>
    <xf numFmtId="0" fontId="38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15" fontId="32" fillId="0" borderId="0" applyFont="0" applyFill="0" applyBorder="0" applyAlignment="0" applyProtection="0"/>
    <xf numFmtId="0" fontId="59" fillId="5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1" fillId="0" borderId="0"/>
    <xf numFmtId="0" fontId="59" fillId="3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0" fontId="46" fillId="19" borderId="6">
      <protection locked="0"/>
    </xf>
    <xf numFmtId="0" fontId="59" fillId="5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73" fillId="0" borderId="0"/>
    <xf numFmtId="0" fontId="37" fillId="0" borderId="5" applyNumberFormat="0" applyFill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2" fillId="0" borderId="0"/>
    <xf numFmtId="0" fontId="26" fillId="4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31" fillId="0" borderId="0" applyFont="0" applyFill="0" applyBorder="0" applyAlignment="0" applyProtection="0"/>
    <xf numFmtId="0" fontId="22" fillId="43" borderId="12" applyNumberFormat="0" applyFon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22" fillId="0" borderId="0"/>
    <xf numFmtId="0" fontId="32" fillId="0" borderId="0" applyFont="0" applyFill="0" applyBorder="0" applyAlignment="0" applyProtection="0"/>
    <xf numFmtId="189" fontId="70" fillId="0" borderId="0" applyFill="0" applyBorder="0" applyProtection="0">
      <alignment horizontal="center"/>
    </xf>
    <xf numFmtId="0" fontId="23" fillId="0" borderId="0" applyNumberFormat="0" applyAlignment="0">
      <alignment horizontal="left"/>
    </xf>
    <xf numFmtId="0" fontId="2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8" fillId="4" borderId="0" applyNumberFormat="0" applyBorder="0" applyAlignment="0" applyProtection="0">
      <alignment vertical="center"/>
    </xf>
    <xf numFmtId="0" fontId="32" fillId="0" borderId="0" applyFont="0" applyFill="0" applyBorder="0" applyAlignment="0" applyProtection="0"/>
    <xf numFmtId="0" fontId="38" fillId="4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36" borderId="0" applyNumberFormat="0" applyBorder="0" applyAlignment="0" applyProtection="0"/>
    <xf numFmtId="0" fontId="44" fillId="0" borderId="0">
      <alignment vertical="top"/>
    </xf>
    <xf numFmtId="0" fontId="31" fillId="0" borderId="0" applyFont="0" applyFill="0" applyBorder="0" applyAlignment="0" applyProtection="0"/>
    <xf numFmtId="0" fontId="23" fillId="0" borderId="0" applyNumberFormat="0" applyAlignment="0">
      <alignment horizontal="left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5" fontId="55" fillId="0" borderId="0" applyFill="0" applyBorder="0" applyProtection="0">
      <alignment horizontal="right"/>
    </xf>
    <xf numFmtId="0" fontId="2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52" fillId="7" borderId="0" applyNumberFormat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177" fontId="55" fillId="0" borderId="0" applyFill="0" applyBorder="0" applyProtection="0">
      <alignment horizontal="right"/>
    </xf>
    <xf numFmtId="0" fontId="38" fillId="4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34" fillId="0" borderId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5" fillId="10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5" fillId="10" borderId="0" applyNumberFormat="0" applyBorder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22" fillId="0" borderId="0" applyFont="0" applyFill="0" applyBorder="0" applyAlignment="0" applyProtection="0"/>
    <xf numFmtId="15" fontId="31" fillId="0" borderId="0" applyFont="0" applyFill="0" applyBorder="0" applyAlignment="0" applyProtection="0"/>
    <xf numFmtId="0" fontId="43" fillId="17" borderId="4" applyNumberFormat="0" applyAlignment="0" applyProtection="0">
      <alignment vertical="center"/>
    </xf>
    <xf numFmtId="0" fontId="22" fillId="0" borderId="0" applyFont="0" applyFill="0" applyBorder="0" applyAlignment="0" applyProtection="0"/>
    <xf numFmtId="0" fontId="25" fillId="11" borderId="0" applyNumberFormat="0" applyBorder="0" applyAlignment="0" applyProtection="0">
      <alignment vertical="center"/>
    </xf>
    <xf numFmtId="0" fontId="51" fillId="0" borderId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5" fillId="11" borderId="0" applyNumberFormat="0" applyBorder="0" applyAlignment="0" applyProtection="0">
      <alignment vertical="center"/>
    </xf>
    <xf numFmtId="0" fontId="51" fillId="0" borderId="0"/>
    <xf numFmtId="0" fontId="31" fillId="0" borderId="0" applyFont="0" applyFill="0" applyBorder="0" applyAlignment="0" applyProtection="0"/>
    <xf numFmtId="0" fontId="22" fillId="0" borderId="0" applyNumberFormat="0" applyFont="0" applyFill="0" applyBorder="0" applyAlignment="0" applyProtection="0">
      <alignment horizontal="left"/>
    </xf>
    <xf numFmtId="0" fontId="32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35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77" fillId="0" borderId="0"/>
    <xf numFmtId="0" fontId="52" fillId="7" borderId="0" applyNumberFormat="0" applyBorder="0" applyAlignment="0" applyProtection="0"/>
    <xf numFmtId="0" fontId="31" fillId="0" borderId="0"/>
    <xf numFmtId="0" fontId="27" fillId="3" borderId="0" applyNumberFormat="0" applyBorder="0" applyAlignment="0" applyProtection="0">
      <alignment vertical="center"/>
    </xf>
    <xf numFmtId="0" fontId="31" fillId="0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1" fillId="0" borderId="0">
      <protection locked="0"/>
    </xf>
    <xf numFmtId="0" fontId="25" fillId="10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2" fillId="58" borderId="0" applyNumberFormat="0" applyFont="0" applyBorder="0" applyAlignment="0" applyProtection="0"/>
    <xf numFmtId="49" fontId="55" fillId="0" borderId="0" applyProtection="0">
      <alignment horizontal="left"/>
    </xf>
    <xf numFmtId="0" fontId="51" fillId="0" borderId="0"/>
    <xf numFmtId="0" fontId="31" fillId="0" borderId="0">
      <protection locked="0"/>
    </xf>
    <xf numFmtId="0" fontId="88" fillId="0" borderId="13" applyNumberFormat="0" applyFill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49" fontId="55" fillId="0" borderId="0" applyProtection="0">
      <alignment horizontal="left"/>
    </xf>
    <xf numFmtId="0" fontId="89" fillId="0" borderId="0" applyNumberFormat="0" applyFill="0" applyBorder="0">
      <alignment vertical="center"/>
    </xf>
    <xf numFmtId="0" fontId="90" fillId="0" borderId="18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1" fillId="0" borderId="0">
      <protection locked="0"/>
    </xf>
    <xf numFmtId="0" fontId="57" fillId="10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37" fontId="91" fillId="0" borderId="0"/>
    <xf numFmtId="0" fontId="31" fillId="0" borderId="0">
      <protection locked="0"/>
    </xf>
    <xf numFmtId="0" fontId="35" fillId="10" borderId="0" applyNumberFormat="0" applyBorder="0" applyAlignment="0" applyProtection="0">
      <alignment vertical="center"/>
    </xf>
    <xf numFmtId="0" fontId="31" fillId="0" borderId="0">
      <protection locked="0"/>
    </xf>
    <xf numFmtId="0" fontId="51" fillId="0" borderId="0"/>
    <xf numFmtId="0" fontId="51" fillId="0" borderId="0"/>
    <xf numFmtId="0" fontId="31" fillId="0" borderId="0"/>
    <xf numFmtId="0" fontId="44" fillId="0" borderId="0">
      <alignment vertical="top"/>
    </xf>
    <xf numFmtId="0" fontId="25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1" fillId="0" borderId="0">
      <protection locked="0"/>
    </xf>
    <xf numFmtId="0" fontId="25" fillId="4" borderId="0" applyNumberFormat="0" applyBorder="0" applyAlignment="0" applyProtection="0">
      <alignment vertical="center"/>
    </xf>
    <xf numFmtId="0" fontId="34" fillId="0" borderId="0"/>
    <xf numFmtId="0" fontId="28" fillId="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4" fillId="0" borderId="0"/>
    <xf numFmtId="0" fontId="31" fillId="0" borderId="0">
      <protection locked="0"/>
    </xf>
    <xf numFmtId="0" fontId="38" fillId="1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25" fillId="4" borderId="0" applyNumberFormat="0" applyBorder="0" applyAlignment="0" applyProtection="0">
      <alignment vertical="center"/>
    </xf>
    <xf numFmtId="49" fontId="31" fillId="0" borderId="0" applyFont="0" applyFill="0" applyBorder="0" applyAlignment="0" applyProtection="0"/>
    <xf numFmtId="49" fontId="31" fillId="0" borderId="0" applyFont="0" applyFill="0" applyBorder="0" applyAlignment="0" applyProtection="0"/>
    <xf numFmtId="49" fontId="32" fillId="0" borderId="0" applyFont="0" applyFill="0" applyBorder="0" applyAlignment="0" applyProtection="0"/>
    <xf numFmtId="49" fontId="32" fillId="0" borderId="0" applyFont="0" applyFill="0" applyBorder="0" applyAlignment="0" applyProtection="0"/>
    <xf numFmtId="49" fontId="32" fillId="0" borderId="0" applyFont="0" applyFill="0" applyBorder="0" applyAlignment="0" applyProtection="0"/>
    <xf numFmtId="49" fontId="32" fillId="0" borderId="0" applyFont="0" applyFill="0" applyBorder="0" applyAlignment="0" applyProtection="0"/>
    <xf numFmtId="196" fontId="32" fillId="0" borderId="0" applyFont="0" applyFill="0" applyBorder="0" applyAlignment="0" applyProtection="0"/>
    <xf numFmtId="49" fontId="22" fillId="0" borderId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49" fontId="22" fillId="0" borderId="0" applyFont="0" applyFill="0" applyBorder="0" applyAlignment="0" applyProtection="0"/>
    <xf numFmtId="0" fontId="25" fillId="1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9" fontId="22" fillId="0" borderId="0" applyFont="0" applyFill="0" applyBorder="0" applyAlignment="0" applyProtection="0"/>
    <xf numFmtId="0" fontId="39" fillId="18" borderId="0" applyNumberFormat="0" applyBorder="0" applyAlignment="0" applyProtection="0"/>
    <xf numFmtId="0" fontId="25" fillId="2" borderId="0" applyNumberFormat="0" applyBorder="0" applyAlignment="0" applyProtection="0">
      <alignment vertical="center"/>
    </xf>
    <xf numFmtId="0" fontId="22" fillId="0" borderId="0"/>
    <xf numFmtId="0" fontId="52" fillId="12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9" fontId="22" fillId="0" borderId="0" applyFont="0" applyFill="0" applyBorder="0" applyAlignment="0" applyProtection="0"/>
    <xf numFmtId="0" fontId="45" fillId="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199" fontId="31" fillId="0" borderId="0" applyFont="0" applyFill="0" applyBorder="0" applyAlignment="0" applyProtection="0"/>
    <xf numFmtId="0" fontId="31" fillId="0" borderId="0"/>
    <xf numFmtId="0" fontId="38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51" fillId="0" borderId="0"/>
    <xf numFmtId="0" fontId="22" fillId="58" borderId="0" applyNumberFormat="0" applyFont="0" applyBorder="0" applyAlignment="0" applyProtection="0"/>
    <xf numFmtId="0" fontId="35" fillId="10" borderId="0" applyNumberFormat="0" applyBorder="0" applyAlignment="0" applyProtection="0">
      <alignment vertical="center"/>
    </xf>
    <xf numFmtId="0" fontId="51" fillId="0" borderId="0"/>
    <xf numFmtId="0" fontId="38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2" fillId="58" borderId="0" applyNumberFormat="0" applyFont="0" applyBorder="0" applyAlignment="0" applyProtection="0"/>
    <xf numFmtId="0" fontId="86" fillId="0" borderId="0" applyNumberFormat="0" applyAlignment="0">
      <alignment horizontal="left"/>
    </xf>
    <xf numFmtId="0" fontId="51" fillId="0" borderId="0"/>
    <xf numFmtId="0" fontId="38" fillId="10" borderId="0" applyNumberFormat="0" applyBorder="0" applyAlignment="0" applyProtection="0">
      <alignment vertical="center"/>
    </xf>
    <xf numFmtId="0" fontId="31" fillId="0" borderId="0"/>
    <xf numFmtId="0" fontId="44" fillId="0" borderId="0">
      <alignment vertical="top"/>
    </xf>
    <xf numFmtId="0" fontId="28" fillId="4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8" fillId="2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39" fillId="6" borderId="0" applyNumberFormat="0" applyBorder="0" applyAlignment="0" applyProtection="0"/>
    <xf numFmtId="0" fontId="52" fillId="12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73" fillId="0" borderId="0"/>
    <xf numFmtId="0" fontId="39" fillId="6" borderId="0" applyNumberFormat="0" applyBorder="0" applyAlignment="0" applyProtection="0"/>
    <xf numFmtId="0" fontId="52" fillId="12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4" fillId="0" borderId="0"/>
    <xf numFmtId="0" fontId="28" fillId="11" borderId="0" applyNumberFormat="0" applyBorder="0" applyAlignment="0" applyProtection="0">
      <alignment vertical="center"/>
    </xf>
    <xf numFmtId="0" fontId="34" fillId="0" borderId="0"/>
    <xf numFmtId="0" fontId="58" fillId="10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25" fillId="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4" fillId="0" borderId="0"/>
    <xf numFmtId="0" fontId="28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31" fillId="0" borderId="0"/>
    <xf numFmtId="0" fontId="25" fillId="22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38" fillId="10" borderId="0" applyNumberFormat="0" applyBorder="0" applyAlignment="0" applyProtection="0">
      <alignment vertical="center"/>
    </xf>
    <xf numFmtId="0" fontId="51" fillId="0" borderId="0"/>
    <xf numFmtId="0" fontId="31" fillId="0" borderId="0"/>
    <xf numFmtId="0" fontId="25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45" fillId="4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0" borderId="0"/>
    <xf numFmtId="0" fontId="28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4" fillId="0" borderId="0">
      <alignment vertical="top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0" borderId="0"/>
    <xf numFmtId="0" fontId="39" fillId="29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1" fillId="0" borderId="0"/>
    <xf numFmtId="0" fontId="39" fillId="26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1" fillId="0" borderId="0"/>
    <xf numFmtId="0" fontId="28" fillId="6" borderId="0" applyNumberFormat="0" applyBorder="0" applyAlignment="0" applyProtection="0">
      <alignment vertical="center"/>
    </xf>
    <xf numFmtId="0" fontId="31" fillId="0" borderId="0"/>
    <xf numFmtId="0" fontId="28" fillId="10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25" fillId="10" borderId="0" applyNumberFormat="0" applyBorder="0" applyAlignment="0" applyProtection="0">
      <alignment vertical="center"/>
    </xf>
    <xf numFmtId="0" fontId="28" fillId="43" borderId="12" applyNumberFormat="0" applyFont="0" applyAlignment="0" applyProtection="0">
      <alignment vertical="center"/>
    </xf>
    <xf numFmtId="0" fontId="23" fillId="0" borderId="0" applyNumberFormat="0" applyAlignment="0">
      <alignment horizontal="left"/>
    </xf>
    <xf numFmtId="0" fontId="31" fillId="0" borderId="0"/>
    <xf numFmtId="0" fontId="24" fillId="2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39" fillId="18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1" fillId="0" borderId="0"/>
    <xf numFmtId="0" fontId="38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2" fillId="12" borderId="0" applyNumberFormat="0" applyFont="0" applyBorder="0" applyAlignment="0" applyProtection="0">
      <alignment horizontal="right"/>
    </xf>
    <xf numFmtId="0" fontId="25" fillId="11" borderId="0" applyNumberFormat="0" applyBorder="0" applyAlignment="0" applyProtection="0">
      <alignment vertical="center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4" fillId="0" borderId="0">
      <alignment vertical="top"/>
    </xf>
    <xf numFmtId="0" fontId="27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4" fillId="0" borderId="0">
      <alignment vertical="top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88" fillId="0" borderId="13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1" fillId="0" borderId="0">
      <protection locked="0"/>
    </xf>
    <xf numFmtId="0" fontId="93" fillId="0" borderId="18" applyNumberFormat="0" applyFill="0" applyAlignment="0" applyProtection="0">
      <alignment vertical="center"/>
    </xf>
    <xf numFmtId="0" fontId="31" fillId="0" borderId="0">
      <protection locked="0"/>
    </xf>
    <xf numFmtId="0" fontId="35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1" fillId="0" borderId="0">
      <protection locked="0"/>
    </xf>
    <xf numFmtId="0" fontId="39" fillId="17" borderId="0" applyNumberFormat="0" applyBorder="0" applyAlignment="0" applyProtection="0"/>
    <xf numFmtId="0" fontId="39" fillId="6" borderId="0" applyNumberFormat="0" applyBorder="0" applyAlignment="0" applyProtection="0"/>
    <xf numFmtId="0" fontId="31" fillId="0" borderId="0">
      <protection locked="0"/>
    </xf>
    <xf numFmtId="0" fontId="38" fillId="10" borderId="0" applyNumberFormat="0" applyBorder="0" applyAlignment="0" applyProtection="0">
      <alignment vertical="center"/>
    </xf>
    <xf numFmtId="0" fontId="31" fillId="0" borderId="0">
      <protection locked="0"/>
    </xf>
    <xf numFmtId="0" fontId="38" fillId="10" borderId="0" applyNumberFormat="0" applyBorder="0" applyAlignment="0" applyProtection="0">
      <alignment vertical="center"/>
    </xf>
    <xf numFmtId="0" fontId="31" fillId="0" borderId="0">
      <protection locked="0"/>
    </xf>
    <xf numFmtId="0" fontId="23" fillId="0" borderId="0" applyNumberFormat="0" applyAlignment="0">
      <alignment horizontal="left"/>
    </xf>
    <xf numFmtId="0" fontId="24" fillId="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0" borderId="0"/>
    <xf numFmtId="3" fontId="22" fillId="0" borderId="0" applyFont="0" applyFill="0" applyBorder="0" applyAlignment="0" applyProtection="0"/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28" fillId="2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1" fillId="0" borderId="0">
      <protection locked="0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200" fontId="55" fillId="0" borderId="0" applyFill="0" applyBorder="0" applyProtection="0">
      <alignment horizontal="right"/>
    </xf>
    <xf numFmtId="0" fontId="39" fillId="13" borderId="0" applyNumberFormat="0" applyBorder="0" applyAlignment="0" applyProtection="0"/>
    <xf numFmtId="0" fontId="27" fillId="13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1" fillId="0" borderId="0">
      <protection locked="0"/>
    </xf>
    <xf numFmtId="0" fontId="27" fillId="5" borderId="0" applyNumberFormat="0" applyBorder="0" applyAlignment="0" applyProtection="0">
      <alignment vertical="center"/>
    </xf>
    <xf numFmtId="0" fontId="31" fillId="0" borderId="0">
      <protection locked="0"/>
    </xf>
    <xf numFmtId="0" fontId="58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56" fillId="10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1" fillId="0" borderId="0">
      <protection locked="0"/>
    </xf>
    <xf numFmtId="0" fontId="38" fillId="10" borderId="0" applyNumberFormat="0" applyBorder="0" applyAlignment="0" applyProtection="0">
      <alignment vertical="center"/>
    </xf>
    <xf numFmtId="0" fontId="31" fillId="0" borderId="0">
      <protection locked="0"/>
    </xf>
    <xf numFmtId="0" fontId="52" fillId="17" borderId="0" applyNumberFormat="0" applyBorder="0" applyAlignment="0" applyProtection="0"/>
    <xf numFmtId="0" fontId="25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1" fillId="0" borderId="0">
      <protection locked="0"/>
    </xf>
    <xf numFmtId="0" fontId="73" fillId="0" borderId="0"/>
    <xf numFmtId="0" fontId="31" fillId="0" borderId="0"/>
    <xf numFmtId="0" fontId="28" fillId="1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25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31" fillId="0" borderId="0"/>
    <xf numFmtId="0" fontId="38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36" borderId="0" applyNumberFormat="0" applyBorder="0" applyAlignment="0" applyProtection="0"/>
    <xf numFmtId="0" fontId="31" fillId="0" borderId="0"/>
    <xf numFmtId="0" fontId="45" fillId="3" borderId="0" applyNumberFormat="0" applyBorder="0" applyAlignment="0" applyProtection="0">
      <alignment vertical="center"/>
    </xf>
    <xf numFmtId="0" fontId="31" fillId="0" borderId="0"/>
    <xf numFmtId="201" fontId="32" fillId="0" borderId="0" applyFont="0" applyFill="0" applyBorder="0" applyAlignment="0" applyProtection="0"/>
    <xf numFmtId="0" fontId="39" fillId="18" borderId="0" applyNumberFormat="0" applyBorder="0" applyAlignment="0" applyProtection="0"/>
    <xf numFmtId="0" fontId="25" fillId="2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0" borderId="0"/>
    <xf numFmtId="0" fontId="35" fillId="10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25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1" fillId="0" borderId="0"/>
    <xf numFmtId="0" fontId="25" fillId="2" borderId="0" applyNumberFormat="0" applyBorder="0" applyAlignment="0" applyProtection="0">
      <alignment vertical="center"/>
    </xf>
    <xf numFmtId="0" fontId="31" fillId="0" borderId="0"/>
    <xf numFmtId="0" fontId="25" fillId="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52" fillId="2" borderId="0" applyNumberFormat="0" applyBorder="0" applyAlignment="0" applyProtection="0"/>
    <xf numFmtId="0" fontId="52" fillId="12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0" borderId="0"/>
    <xf numFmtId="0" fontId="27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1" fillId="0" borderId="0"/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31" fillId="0" borderId="0"/>
    <xf numFmtId="0" fontId="31" fillId="0" borderId="0"/>
    <xf numFmtId="0" fontId="38" fillId="10" borderId="0" applyNumberFormat="0" applyBorder="0" applyAlignment="0" applyProtection="0">
      <alignment vertical="center"/>
    </xf>
    <xf numFmtId="0" fontId="31" fillId="0" borderId="0"/>
    <xf numFmtId="0" fontId="24" fillId="2" borderId="0" applyNumberFormat="0" applyBorder="0" applyAlignment="0" applyProtection="0">
      <alignment vertical="center"/>
    </xf>
    <xf numFmtId="0" fontId="31" fillId="0" borderId="0"/>
    <xf numFmtId="0" fontId="35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>
      <protection locked="0"/>
    </xf>
    <xf numFmtId="0" fontId="38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0" borderId="0">
      <alignment vertical="center"/>
    </xf>
    <xf numFmtId="180" fontId="31" fillId="0" borderId="0" applyFont="0" applyFill="0" applyProtection="0"/>
    <xf numFmtId="0" fontId="31" fillId="43" borderId="12" applyNumberFormat="0" applyFont="0" applyAlignment="0" applyProtection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31" fillId="0" borderId="0"/>
    <xf numFmtId="0" fontId="38" fillId="10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1" fillId="0" borderId="0">
      <protection locked="0"/>
    </xf>
    <xf numFmtId="0" fontId="38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31" fillId="0" borderId="0">
      <protection locked="0"/>
    </xf>
    <xf numFmtId="0" fontId="28" fillId="12" borderId="0" applyNumberFormat="0" applyBorder="0" applyAlignment="0" applyProtection="0">
      <alignment vertical="center"/>
    </xf>
    <xf numFmtId="0" fontId="39" fillId="17" borderId="0" applyNumberFormat="0" applyBorder="0" applyAlignment="0" applyProtection="0"/>
    <xf numFmtId="0" fontId="31" fillId="0" borderId="0">
      <protection locked="0"/>
    </xf>
    <xf numFmtId="0" fontId="46" fillId="19" borderId="6">
      <protection locked="0"/>
    </xf>
    <xf numFmtId="0" fontId="39" fillId="18" borderId="0" applyNumberFormat="0" applyBorder="0" applyAlignment="0" applyProtection="0"/>
    <xf numFmtId="0" fontId="31" fillId="0" borderId="0">
      <protection locked="0"/>
    </xf>
    <xf numFmtId="0" fontId="96" fillId="0" borderId="19" applyNumberFormat="0" applyFill="0" applyAlignment="0" applyProtection="0">
      <alignment vertical="center"/>
    </xf>
    <xf numFmtId="0" fontId="73" fillId="0" borderId="0"/>
    <xf numFmtId="0" fontId="51" fillId="0" borderId="0"/>
    <xf numFmtId="0" fontId="28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 applyNumberFormat="0" applyAlignment="0">
      <alignment horizontal="left"/>
    </xf>
    <xf numFmtId="0" fontId="22" fillId="0" borderId="0">
      <alignment vertical="center"/>
    </xf>
    <xf numFmtId="0" fontId="51" fillId="0" borderId="0"/>
    <xf numFmtId="0" fontId="83" fillId="22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1" fillId="0" borderId="0">
      <protection locked="0"/>
    </xf>
    <xf numFmtId="0" fontId="31" fillId="0" borderId="0"/>
    <xf numFmtId="0" fontId="38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1" fillId="0" borderId="0"/>
    <xf numFmtId="0" fontId="38" fillId="10" borderId="0" applyNumberFormat="0" applyBorder="0" applyAlignment="0" applyProtection="0">
      <alignment vertical="center"/>
    </xf>
    <xf numFmtId="190" fontId="55" fillId="0" borderId="0" applyFill="0" applyBorder="0" applyProtection="0">
      <alignment horizontal="right"/>
    </xf>
    <xf numFmtId="0" fontId="22" fillId="0" borderId="0"/>
    <xf numFmtId="205" fontId="55" fillId="0" borderId="0" applyFill="0" applyBorder="0" applyProtection="0">
      <alignment horizontal="right"/>
    </xf>
    <xf numFmtId="14" fontId="95" fillId="0" borderId="0">
      <alignment horizontal="center" wrapText="1"/>
      <protection locked="0"/>
    </xf>
    <xf numFmtId="0" fontId="45" fillId="45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202" fontId="70" fillId="0" borderId="0" applyFill="0" applyBorder="0" applyProtection="0">
      <alignment horizontal="center"/>
    </xf>
    <xf numFmtId="208" fontId="94" fillId="0" borderId="0" applyFill="0" applyBorder="0" applyProtection="0">
      <alignment horizontal="right"/>
    </xf>
    <xf numFmtId="0" fontId="38" fillId="10" borderId="0" applyNumberFormat="0" applyBorder="0" applyAlignment="0" applyProtection="0">
      <alignment vertical="center"/>
    </xf>
    <xf numFmtId="184" fontId="55" fillId="0" borderId="0" applyFill="0" applyBorder="0" applyProtection="0">
      <alignment horizontal="right"/>
    </xf>
    <xf numFmtId="0" fontId="27" fillId="3" borderId="0" applyNumberFormat="0" applyBorder="0" applyAlignment="0" applyProtection="0">
      <alignment vertical="center"/>
    </xf>
    <xf numFmtId="0" fontId="55" fillId="0" borderId="0">
      <protection locked="0"/>
    </xf>
    <xf numFmtId="0" fontId="51" fillId="0" borderId="0"/>
    <xf numFmtId="0" fontId="39" fillId="6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2" fillId="12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6" fillId="19" borderId="6">
      <protection locked="0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25" fillId="1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0" borderId="0"/>
    <xf numFmtId="0" fontId="98" fillId="17" borderId="1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176" fontId="22" fillId="61" borderId="0"/>
    <xf numFmtId="0" fontId="28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25" fillId="10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99" fillId="7" borderId="4" applyNumberFormat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39" fillId="18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39" fillId="18" borderId="0" applyNumberFormat="0" applyBorder="0" applyAlignment="0" applyProtection="0"/>
    <xf numFmtId="0" fontId="45" fillId="5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39" fillId="18" borderId="0" applyNumberFormat="0" applyBorder="0" applyAlignment="0" applyProtection="0"/>
    <xf numFmtId="0" fontId="45" fillId="5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37" fontId="91" fillId="0" borderId="0"/>
    <xf numFmtId="0" fontId="38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37" fontId="91" fillId="0" borderId="0"/>
    <xf numFmtId="0" fontId="38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102" fillId="0" borderId="0" applyNumberFormat="0" applyFill="0">
      <alignment horizontal="left"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43" borderId="12" applyNumberFormat="0" applyFon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25" fillId="1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25" fillId="1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25" fillId="1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98" fillId="17" borderId="1"/>
    <xf numFmtId="0" fontId="28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8" fillId="17" borderId="1"/>
    <xf numFmtId="0" fontId="28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25" fillId="2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9" fillId="36" borderId="0" applyNumberFormat="0" applyBorder="0" applyAlignment="0" applyProtection="0"/>
    <xf numFmtId="0" fontId="25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36" borderId="0" applyNumberFormat="0" applyBorder="0" applyAlignment="0" applyProtection="0"/>
    <xf numFmtId="0" fontId="25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36" borderId="0" applyNumberFormat="0" applyBorder="0" applyAlignment="0" applyProtection="0"/>
    <xf numFmtId="0" fontId="25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horizontal="left"/>
    </xf>
    <xf numFmtId="0" fontId="28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horizontal="left"/>
    </xf>
    <xf numFmtId="0" fontId="28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horizontal="left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horizontal="left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horizontal="left"/>
    </xf>
    <xf numFmtId="0" fontId="25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horizontal="left"/>
    </xf>
    <xf numFmtId="0" fontId="25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horizontal="left"/>
    </xf>
    <xf numFmtId="0" fontId="25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horizontal="left"/>
    </xf>
    <xf numFmtId="0" fontId="25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horizontal="left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2" fillId="0" borderId="0"/>
    <xf numFmtId="0" fontId="28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2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194" fontId="31" fillId="0" borderId="0" applyFont="0" applyFill="0" applyBorder="0" applyAlignment="0" applyProtection="0"/>
    <xf numFmtId="0" fontId="28" fillId="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32" fillId="12" borderId="0" applyNumberFormat="0" applyFont="0" applyBorder="0" applyAlignment="0" applyProtection="0">
      <alignment horizontal="right"/>
    </xf>
    <xf numFmtId="0" fontId="32" fillId="3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105" fillId="0" borderId="1">
      <alignment horizontal="center"/>
    </xf>
    <xf numFmtId="0" fontId="38" fillId="1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/>
    <xf numFmtId="0" fontId="28" fillId="2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45" fillId="35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45" fillId="35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93" fillId="0" borderId="1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45" fillId="59" borderId="0" applyNumberFormat="0" applyBorder="0" applyAlignment="0" applyProtection="0">
      <alignment vertical="center"/>
    </xf>
    <xf numFmtId="0" fontId="64" fillId="0" borderId="0" applyNumberFormat="0" applyAlignment="0"/>
    <xf numFmtId="0" fontId="25" fillId="7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192" fontId="60" fillId="0" borderId="0">
      <alignment horizontal="right"/>
    </xf>
    <xf numFmtId="0" fontId="45" fillId="3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9" fillId="36" borderId="0" applyNumberFormat="0" applyBorder="0" applyAlignment="0" applyProtection="0"/>
    <xf numFmtId="0" fontId="45" fillId="3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52" fillId="2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8" fillId="43" borderId="12" applyNumberFormat="0" applyFon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52" fillId="2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43" borderId="12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182" fontId="31" fillId="0" borderId="0"/>
    <xf numFmtId="0" fontId="28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29" fillId="7" borderId="4" applyNumberFormat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201" fontId="32" fillId="0" borderId="0" applyFont="0" applyFill="0" applyBorder="0" applyAlignment="0" applyProtection="0"/>
    <xf numFmtId="0" fontId="28" fillId="3" borderId="0" applyNumberFormat="0" applyBorder="0" applyAlignment="0" applyProtection="0">
      <alignment vertical="center"/>
    </xf>
    <xf numFmtId="201" fontId="22" fillId="0" borderId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2" fillId="0" borderId="0"/>
    <xf numFmtId="0" fontId="31" fillId="0" borderId="0">
      <protection locked="0"/>
    </xf>
    <xf numFmtId="0" fontId="28" fillId="11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2" fillId="0" borderId="0"/>
    <xf numFmtId="0" fontId="25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97" fontId="22" fillId="0" borderId="0" applyFont="0" applyFill="0" applyBorder="0" applyAlignment="0" applyProtection="0"/>
    <xf numFmtId="0" fontId="28" fillId="11" borderId="0" applyNumberFormat="0" applyBorder="0" applyAlignment="0" applyProtection="0">
      <alignment vertical="center"/>
    </xf>
    <xf numFmtId="197" fontId="22" fillId="0" borderId="0" applyFont="0" applyFill="0" applyBorder="0" applyAlignment="0" applyProtection="0"/>
    <xf numFmtId="0" fontId="52" fillId="43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39" fontId="22" fillId="0" borderId="0"/>
    <xf numFmtId="0" fontId="28" fillId="4" borderId="0" applyNumberFormat="0" applyBorder="0" applyAlignment="0" applyProtection="0">
      <alignment vertical="center"/>
    </xf>
    <xf numFmtId="39" fontId="22" fillId="0" borderId="0"/>
    <xf numFmtId="0" fontId="28" fillId="4" borderId="0" applyNumberFormat="0" applyBorder="0" applyAlignment="0" applyProtection="0">
      <alignment vertical="center"/>
    </xf>
    <xf numFmtId="39" fontId="22" fillId="0" borderId="0"/>
    <xf numFmtId="0" fontId="28" fillId="4" borderId="0" applyNumberFormat="0" applyBorder="0" applyAlignment="0" applyProtection="0">
      <alignment vertical="center"/>
    </xf>
    <xf numFmtId="39" fontId="22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39" fontId="22" fillId="0" borderId="0"/>
    <xf numFmtId="0" fontId="28" fillId="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45" fillId="5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39" fontId="22" fillId="0" borderId="0"/>
    <xf numFmtId="0" fontId="28" fillId="4" borderId="0" applyNumberFormat="0" applyBorder="0" applyAlignment="0" applyProtection="0">
      <alignment vertical="center"/>
    </xf>
    <xf numFmtId="39" fontId="22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201" fontId="31" fillId="0" borderId="0" applyFont="0" applyFill="0" applyBorder="0" applyAlignment="0" applyProtection="0"/>
    <xf numFmtId="0" fontId="25" fillId="6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39" fontId="22" fillId="0" borderId="0"/>
    <xf numFmtId="0" fontId="28" fillId="4" borderId="0" applyNumberFormat="0" applyBorder="0" applyAlignment="0" applyProtection="0">
      <alignment vertical="center"/>
    </xf>
    <xf numFmtId="39" fontId="22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39" fontId="22" fillId="0" borderId="0"/>
    <xf numFmtId="0" fontId="28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187" fontId="31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8" fillId="17" borderId="1"/>
    <xf numFmtId="0" fontId="38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52" fillId="17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8" fillId="17" borderId="1"/>
    <xf numFmtId="0" fontId="24" fillId="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8" fillId="17" borderId="1"/>
    <xf numFmtId="0" fontId="40" fillId="2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28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28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28" fillId="30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45" fillId="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68" fillId="0" borderId="3">
      <alignment horizontal="center"/>
    </xf>
    <xf numFmtId="0" fontId="28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0" fontId="25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3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22" fillId="0" borderId="0">
      <alignment vertical="center"/>
    </xf>
    <xf numFmtId="0" fontId="39" fillId="36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3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215" fontId="110" fillId="0" borderId="22" applyAlignment="0" applyProtection="0"/>
    <xf numFmtId="0" fontId="32" fillId="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219" fontId="111" fillId="0" borderId="0"/>
    <xf numFmtId="0" fontId="27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219" fontId="111" fillId="0" borderId="0"/>
    <xf numFmtId="0" fontId="88" fillId="0" borderId="13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219" fontId="111" fillId="0" borderId="0"/>
    <xf numFmtId="0" fontId="25" fillId="3" borderId="0" applyNumberFormat="0" applyBorder="0" applyAlignment="0" applyProtection="0">
      <alignment vertical="center"/>
    </xf>
    <xf numFmtId="219" fontId="111" fillId="0" borderId="0"/>
    <xf numFmtId="0" fontId="25" fillId="3" borderId="0" applyNumberFormat="0" applyBorder="0" applyAlignment="0" applyProtection="0">
      <alignment vertical="center"/>
    </xf>
    <xf numFmtId="219" fontId="111" fillId="0" borderId="0"/>
    <xf numFmtId="0" fontId="3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9" fillId="36" borderId="0" applyNumberFormat="0" applyBorder="0" applyAlignment="0" applyProtection="0"/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86" fillId="0" borderId="0" applyNumberFormat="0" applyAlignment="0">
      <alignment horizontal="left"/>
    </xf>
    <xf numFmtId="0" fontId="25" fillId="11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93" fillId="0" borderId="18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2" fillId="12" borderId="0" applyNumberFormat="0" applyFont="0" applyBorder="0" applyAlignment="0" applyProtection="0">
      <alignment horizontal="right"/>
    </xf>
    <xf numFmtId="0" fontId="64" fillId="0" borderId="0"/>
    <xf numFmtId="0" fontId="25" fillId="11" borderId="0" applyNumberFormat="0" applyBorder="0" applyAlignment="0" applyProtection="0">
      <alignment vertical="center"/>
    </xf>
    <xf numFmtId="0" fontId="22" fillId="12" borderId="0" applyNumberFormat="0" applyFont="0" applyBorder="0" applyAlignment="0" applyProtection="0">
      <alignment horizontal="right"/>
    </xf>
    <xf numFmtId="0" fontId="25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2" fillId="12" borderId="0" applyNumberFormat="0" applyFont="0" applyBorder="0" applyAlignment="0" applyProtection="0">
      <alignment horizontal="right"/>
    </xf>
    <xf numFmtId="0" fontId="25" fillId="1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12" borderId="0" applyNumberFormat="0" applyFont="0" applyBorder="0" applyAlignment="0" applyProtection="0">
      <alignment horizontal="right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25" fillId="11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25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4" fontId="31" fillId="0" borderId="0" applyFont="0" applyFill="0" applyBorder="0" applyAlignment="0" applyProtection="0"/>
    <xf numFmtId="0" fontId="37" fillId="0" borderId="5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45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2" fillId="0" borderId="0"/>
    <xf numFmtId="0" fontId="38" fillId="1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18" borderId="0" applyNumberFormat="0" applyBorder="0" applyAlignment="0" applyProtection="0"/>
    <xf numFmtId="0" fontId="25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98" fillId="62" borderId="1" applyNumberFormat="0" applyBorder="0" applyAlignment="0" applyProtection="0"/>
    <xf numFmtId="0" fontId="39" fillId="18" borderId="0" applyNumberFormat="0" applyBorder="0" applyAlignment="0" applyProtection="0"/>
    <xf numFmtId="0" fontId="25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18" borderId="0" applyNumberFormat="0" applyBorder="0" applyAlignment="0" applyProtection="0"/>
    <xf numFmtId="0" fontId="2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87" fillId="0" borderId="0" applyNumberForma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2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98" fillId="63" borderId="1"/>
    <xf numFmtId="0" fontId="25" fillId="6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84" fillId="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8" fillId="63" borderId="1"/>
    <xf numFmtId="0" fontId="28" fillId="6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8" fillId="63" borderId="1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 applyNumberFormat="0" applyAlignment="0">
      <alignment horizontal="left"/>
    </xf>
    <xf numFmtId="0" fontId="25" fillId="3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 applyNumberFormat="0" applyAlignment="0">
      <alignment horizontal="left"/>
    </xf>
    <xf numFmtId="0" fontId="25" fillId="3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0" applyNumberFormat="0" applyAlignment="0">
      <alignment horizontal="left"/>
    </xf>
    <xf numFmtId="0" fontId="25" fillId="3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3" fillId="0" borderId="0" applyNumberFormat="0" applyAlignment="0">
      <alignment horizontal="left"/>
    </xf>
    <xf numFmtId="0" fontId="25" fillId="3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3" fillId="0" borderId="0" applyNumberFormat="0" applyAlignment="0">
      <alignment horizontal="left"/>
    </xf>
    <xf numFmtId="0" fontId="45" fillId="5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4" fillId="0" borderId="23" applyProtection="0"/>
    <xf numFmtId="0" fontId="28" fillId="30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2" fillId="0" borderId="0">
      <alignment vertical="center"/>
    </xf>
    <xf numFmtId="0" fontId="28" fillId="30" borderId="0" applyNumberFormat="0" applyBorder="0" applyAlignment="0" applyProtection="0">
      <alignment vertical="center"/>
    </xf>
    <xf numFmtId="0" fontId="22" fillId="0" borderId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1" fillId="12" borderId="0" applyNumberFormat="0" applyFont="0" applyBorder="0" applyAlignment="0" applyProtection="0">
      <alignment horizontal="right"/>
    </xf>
    <xf numFmtId="0" fontId="32" fillId="30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2" fillId="12" borderId="0" applyNumberFormat="0" applyFont="0" applyBorder="0" applyAlignment="0" applyProtection="0">
      <alignment horizontal="right"/>
    </xf>
    <xf numFmtId="0" fontId="28" fillId="3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45" fillId="5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45" fillId="3" borderId="0" applyNumberFormat="0" applyBorder="0" applyAlignment="0" applyProtection="0">
      <alignment vertical="center"/>
    </xf>
    <xf numFmtId="3" fontId="32" fillId="0" borderId="0" applyFont="0" applyFill="0" applyBorder="0" applyAlignment="0" applyProtection="0"/>
    <xf numFmtId="0" fontId="45" fillId="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6" fillId="19" borderId="6">
      <protection locked="0"/>
    </xf>
    <xf numFmtId="0" fontId="45" fillId="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45" fillId="5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10" fontId="31" fillId="0" borderId="0" applyFont="0" applyFill="0" applyBorder="0" applyAlignment="0" applyProtection="0"/>
    <xf numFmtId="0" fontId="45" fillId="11" borderId="0" applyNumberFormat="0" applyBorder="0" applyAlignment="0" applyProtection="0">
      <alignment vertical="center"/>
    </xf>
    <xf numFmtId="10" fontId="32" fillId="0" borderId="0" applyFont="0" applyFill="0" applyBorder="0" applyAlignment="0" applyProtection="0"/>
    <xf numFmtId="0" fontId="45" fillId="11" borderId="0" applyNumberFormat="0" applyBorder="0" applyAlignment="0" applyProtection="0">
      <alignment vertical="center"/>
    </xf>
    <xf numFmtId="10" fontId="32" fillId="0" borderId="0" applyFont="0" applyFill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115" fillId="0" borderId="24" applyNumberFormat="0" applyFill="0" applyProtection="0">
      <alignment horizontal="center"/>
    </xf>
    <xf numFmtId="0" fontId="38" fillId="10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93" fillId="0" borderId="18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116" fillId="0" borderId="0"/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93" fillId="0" borderId="18" applyNumberFormat="0" applyFill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/>
    <xf numFmtId="0" fontId="87" fillId="0" borderId="0" applyNumberForma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6" fillId="19" borderId="6">
      <protection locked="0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17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17" fillId="5" borderId="0" applyNumberFormat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117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27" fillId="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93" fillId="0" borderId="18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3" borderId="12" applyNumberFormat="0" applyFon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31" fillId="12" borderId="0" applyNumberFormat="0" applyFont="0" applyBorder="0" applyAlignment="0" applyProtection="0">
      <alignment horizontal="right"/>
    </xf>
    <xf numFmtId="0" fontId="45" fillId="3" borderId="0" applyNumberFormat="0" applyBorder="0" applyAlignment="0" applyProtection="0">
      <alignment vertical="center"/>
    </xf>
    <xf numFmtId="3" fontId="32" fillId="0" borderId="0" applyFont="0" applyFill="0" applyBorder="0" applyAlignment="0" applyProtection="0"/>
    <xf numFmtId="0" fontId="45" fillId="3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2" fillId="43" borderId="12" applyNumberFormat="0" applyFon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117" fillId="11" borderId="0" applyNumberFormat="0" applyBorder="0" applyAlignment="0" applyProtection="0">
      <alignment vertical="center"/>
    </xf>
    <xf numFmtId="0" fontId="117" fillId="11" borderId="0" applyNumberFormat="0" applyBorder="0" applyAlignment="0" applyProtection="0">
      <alignment vertical="center"/>
    </xf>
    <xf numFmtId="0" fontId="117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2" fillId="12" borderId="0" applyNumberFormat="0" applyFont="0" applyBorder="0" applyAlignment="0" applyProtection="0">
      <alignment horizontal="right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28" fillId="0" borderId="0">
      <alignment vertical="center"/>
    </xf>
    <xf numFmtId="4" fontId="22" fillId="0" borderId="0" applyFont="0" applyFill="0" applyBorder="0" applyAlignment="0" applyProtection="0"/>
    <xf numFmtId="0" fontId="103" fillId="17" borderId="20" applyNumberFormat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03" fillId="17" borderId="20" applyNumberFormat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22" fillId="0" borderId="0"/>
    <xf numFmtId="4" fontId="22" fillId="0" borderId="0" applyFont="0" applyFill="0" applyBorder="0" applyAlignment="0" applyProtection="0"/>
    <xf numFmtId="0" fontId="103" fillId="17" borderId="20" applyNumberFormat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17" fillId="4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17" fillId="4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17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45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17" fillId="13" borderId="0" applyNumberFormat="0" applyBorder="0" applyAlignment="0" applyProtection="0">
      <alignment vertical="center"/>
    </xf>
    <xf numFmtId="0" fontId="117" fillId="13" borderId="0" applyNumberFormat="0" applyBorder="0" applyAlignment="0" applyProtection="0">
      <alignment vertical="center"/>
    </xf>
    <xf numFmtId="0" fontId="117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110" fillId="0" borderId="25">
      <alignment horizontal="center"/>
    </xf>
    <xf numFmtId="0" fontId="45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93" fillId="0" borderId="18" applyNumberFormat="0" applyFill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117" fillId="36" borderId="0" applyNumberFormat="0" applyBorder="0" applyAlignment="0" applyProtection="0">
      <alignment vertical="center"/>
    </xf>
    <xf numFmtId="0" fontId="117" fillId="36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17" fillId="36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73" fillId="0" borderId="0">
      <protection locked="0"/>
    </xf>
    <xf numFmtId="0" fontId="26" fillId="4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52" fillId="12" borderId="0" applyNumberFormat="0" applyBorder="0" applyAlignment="0" applyProtection="0"/>
    <xf numFmtId="0" fontId="38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52" fillId="12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9" fillId="6" borderId="0" applyNumberFormat="0" applyBorder="0" applyAlignment="0" applyProtection="0"/>
    <xf numFmtId="0" fontId="39" fillId="29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22" fillId="0" borderId="0"/>
    <xf numFmtId="0" fontId="39" fillId="18" borderId="0" applyNumberFormat="0" applyBorder="0" applyAlignment="0" applyProtection="0"/>
    <xf numFmtId="0" fontId="22" fillId="0" borderId="0"/>
    <xf numFmtId="0" fontId="39" fillId="18" borderId="0" applyNumberFormat="0" applyBorder="0" applyAlignment="0" applyProtection="0"/>
    <xf numFmtId="0" fontId="22" fillId="0" borderId="0"/>
    <xf numFmtId="0" fontId="39" fillId="18" borderId="0" applyNumberFormat="0" applyBorder="0" applyAlignment="0" applyProtection="0"/>
    <xf numFmtId="0" fontId="22" fillId="0" borderId="0"/>
    <xf numFmtId="0" fontId="39" fillId="18" borderId="0" applyNumberFormat="0" applyBorder="0" applyAlignment="0" applyProtection="0"/>
    <xf numFmtId="0" fontId="22" fillId="0" borderId="0"/>
    <xf numFmtId="0" fontId="39" fillId="18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22" fillId="0" borderId="0"/>
    <xf numFmtId="0" fontId="39" fillId="18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22" fillId="0" borderId="0"/>
    <xf numFmtId="0" fontId="39" fillId="18" borderId="0" applyNumberFormat="0" applyBorder="0" applyAlignment="0" applyProtection="0"/>
    <xf numFmtId="0" fontId="119" fillId="0" borderId="0" applyProtection="0"/>
    <xf numFmtId="0" fontId="24" fillId="2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39" fillId="18" borderId="0" applyNumberFormat="0" applyBorder="0" applyAlignment="0" applyProtection="0"/>
    <xf numFmtId="0" fontId="36" fillId="4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39" fillId="18" borderId="0" applyNumberFormat="0" applyBorder="0" applyAlignment="0" applyProtection="0"/>
    <xf numFmtId="0" fontId="45" fillId="59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45" fillId="59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22" fillId="0" borderId="0">
      <alignment vertical="center"/>
    </xf>
    <xf numFmtId="0" fontId="39" fillId="18" borderId="0" applyNumberFormat="0" applyBorder="0" applyAlignment="0" applyProtection="0"/>
    <xf numFmtId="0" fontId="22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74" fillId="0" borderId="13" applyNumberFormat="0" applyFill="0" applyAlignment="0" applyProtection="0">
      <alignment vertical="center"/>
    </xf>
    <xf numFmtId="0" fontId="39" fillId="18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18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45" fillId="59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22" fillId="0" borderId="0"/>
    <xf numFmtId="0" fontId="35" fillId="10" borderId="0" applyNumberFormat="0" applyBorder="0" applyAlignment="0" applyProtection="0">
      <alignment vertical="center"/>
    </xf>
    <xf numFmtId="197" fontId="22" fillId="0" borderId="0" applyFont="0" applyFill="0" applyBorder="0" applyAlignment="0" applyProtection="0"/>
    <xf numFmtId="0" fontId="52" fillId="43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52" fillId="17" borderId="0" applyNumberFormat="0" applyBorder="0" applyAlignment="0" applyProtection="0"/>
    <xf numFmtId="0" fontId="29" fillId="7" borderId="4" applyNumberFormat="0" applyAlignment="0" applyProtection="0">
      <alignment vertical="center"/>
    </xf>
    <xf numFmtId="0" fontId="52" fillId="17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39" fillId="29" borderId="0" applyNumberFormat="0" applyBorder="0" applyAlignment="0" applyProtection="0"/>
    <xf numFmtId="41" fontId="32" fillId="0" borderId="0" applyFont="0" applyFill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84" fillId="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22" fillId="0" borderId="0">
      <alignment vertical="center"/>
    </xf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22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6" fillId="4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36" fillId="4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120" fillId="0" borderId="0" applyFill="0" applyBorder="0">
      <alignment horizontal="right"/>
    </xf>
    <xf numFmtId="0" fontId="26" fillId="4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22" fillId="0" borderId="0"/>
    <xf numFmtId="0" fontId="26" fillId="4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43" fillId="17" borderId="4" applyNumberFormat="0" applyAlignment="0" applyProtection="0">
      <alignment vertical="center"/>
    </xf>
    <xf numFmtId="0" fontId="22" fillId="0" borderId="0"/>
    <xf numFmtId="0" fontId="26" fillId="4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39" fillId="26" borderId="0" applyNumberFormat="0" applyBorder="0" applyAlignment="0" applyProtection="0"/>
    <xf numFmtId="0" fontId="39" fillId="26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22" fillId="0" borderId="0"/>
    <xf numFmtId="0" fontId="52" fillId="43" borderId="0" applyNumberFormat="0" applyBorder="0" applyAlignment="0" applyProtection="0"/>
    <xf numFmtId="0" fontId="49" fillId="2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52" fillId="2" borderId="0" applyNumberFormat="0" applyBorder="0" applyAlignment="0" applyProtection="0"/>
    <xf numFmtId="0" fontId="52" fillId="2" borderId="0" applyNumberFormat="0" applyBorder="0" applyAlignment="0" applyProtection="0"/>
    <xf numFmtId="176" fontId="22" fillId="60" borderId="0"/>
    <xf numFmtId="0" fontId="52" fillId="2" borderId="0" applyNumberFormat="0" applyBorder="0" applyAlignment="0" applyProtection="0"/>
    <xf numFmtId="0" fontId="52" fillId="2" borderId="0" applyNumberFormat="0" applyBorder="0" applyAlignment="0" applyProtection="0"/>
    <xf numFmtId="0" fontId="52" fillId="2" borderId="0" applyNumberFormat="0" applyBorder="0" applyAlignment="0" applyProtection="0"/>
    <xf numFmtId="0" fontId="52" fillId="2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2" fillId="2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9" fillId="17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52" fillId="22" borderId="0" applyNumberFormat="0" applyBorder="0" applyAlignment="0" applyProtection="0"/>
    <xf numFmtId="0" fontId="39" fillId="29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45" fillId="35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45" fillId="35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45" fillId="35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45" fillId="35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45" fillId="35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52" fillId="43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52" fillId="43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38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22" fillId="0" borderId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18" borderId="0" applyNumberFormat="0" applyBorder="0" applyAlignment="0" applyProtection="0"/>
    <xf numFmtId="0" fontId="58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58" fillId="4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52" fillId="12" borderId="0" applyNumberFormat="0" applyBorder="0" applyAlignment="0" applyProtection="0"/>
    <xf numFmtId="0" fontId="40" fillId="2" borderId="0" applyNumberFormat="0" applyBorder="0" applyAlignment="0" applyProtection="0"/>
    <xf numFmtId="0" fontId="52" fillId="12" borderId="0" applyNumberFormat="0" applyBorder="0" applyAlignment="0" applyProtection="0"/>
    <xf numFmtId="0" fontId="52" fillId="12" borderId="0" applyNumberFormat="0" applyBorder="0" applyAlignment="0" applyProtection="0"/>
    <xf numFmtId="0" fontId="52" fillId="12" borderId="0" applyNumberFormat="0" applyBorder="0" applyAlignment="0" applyProtection="0"/>
    <xf numFmtId="0" fontId="52" fillId="12" borderId="0" applyNumberFormat="0" applyBorder="0" applyAlignment="0" applyProtection="0"/>
    <xf numFmtId="0" fontId="52" fillId="12" borderId="0" applyNumberFormat="0" applyBorder="0" applyAlignment="0" applyProtection="0"/>
    <xf numFmtId="0" fontId="52" fillId="12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8" fillId="4" borderId="0" applyNumberFormat="0" applyBorder="0" applyAlignment="0" applyProtection="0">
      <alignment vertical="center"/>
    </xf>
    <xf numFmtId="0" fontId="52" fillId="17" borderId="0" applyNumberFormat="0" applyBorder="0" applyAlignment="0" applyProtection="0"/>
    <xf numFmtId="0" fontId="58" fillId="4" borderId="0" applyNumberFormat="0" applyBorder="0" applyAlignment="0" applyProtection="0">
      <alignment vertical="center"/>
    </xf>
    <xf numFmtId="0" fontId="52" fillId="17" borderId="0" applyNumberFormat="0" applyBorder="0" applyAlignment="0" applyProtection="0"/>
    <xf numFmtId="0" fontId="58" fillId="4" borderId="0" applyNumberFormat="0" applyBorder="0" applyAlignment="0" applyProtection="0">
      <alignment vertical="center"/>
    </xf>
    <xf numFmtId="0" fontId="52" fillId="17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52" fillId="17" borderId="0" applyNumberFormat="0" applyBorder="0" applyAlignment="0" applyProtection="0"/>
    <xf numFmtId="0" fontId="57" fillId="10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52" fillId="17" borderId="0" applyNumberFormat="0" applyBorder="0" applyAlignment="0" applyProtection="0"/>
    <xf numFmtId="0" fontId="8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206" fontId="31" fillId="0" borderId="0" applyFont="0" applyFill="0" applyBorder="0" applyAlignment="0" applyProtection="0"/>
    <xf numFmtId="0" fontId="39" fillId="17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9" fillId="17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29" fillId="7" borderId="4" applyNumberFormat="0" applyAlignment="0" applyProtection="0">
      <alignment vertical="center"/>
    </xf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1" fillId="58" borderId="0" applyNumberFormat="0" applyFont="0" applyBorder="0" applyAlignment="0" applyProtection="0"/>
    <xf numFmtId="0" fontId="39" fillId="17" borderId="0" applyNumberFormat="0" applyBorder="0" applyAlignment="0" applyProtection="0"/>
    <xf numFmtId="0" fontId="31" fillId="58" borderId="0" applyNumberFormat="0" applyFon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40" fillId="22" borderId="0" applyNumberFormat="0" applyBorder="0" applyAlignment="0" applyProtection="0">
      <alignment vertical="center"/>
    </xf>
    <xf numFmtId="0" fontId="39" fillId="17" borderId="0" applyNumberFormat="0" applyBorder="0" applyAlignment="0" applyProtection="0"/>
    <xf numFmtId="9" fontId="31" fillId="0" borderId="0" applyFont="0" applyFill="0" applyBorder="0" applyAlignment="0" applyProtection="0"/>
    <xf numFmtId="0" fontId="39" fillId="18" borderId="0" applyNumberFormat="0" applyBorder="0" applyAlignment="0" applyProtection="0"/>
    <xf numFmtId="9" fontId="32" fillId="0" borderId="0" applyFont="0" applyFill="0" applyBorder="0" applyAlignment="0" applyProtection="0"/>
    <xf numFmtId="0" fontId="39" fillId="18" borderId="0" applyNumberFormat="0" applyBorder="0" applyAlignment="0" applyProtection="0"/>
    <xf numFmtId="9" fontId="32" fillId="0" borderId="0" applyFont="0" applyFill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8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9" fontId="32" fillId="0" borderId="0" applyFont="0" applyFill="0" applyBorder="0" applyAlignment="0" applyProtection="0"/>
    <xf numFmtId="0" fontId="46" fillId="19" borderId="6">
      <protection locked="0"/>
    </xf>
    <xf numFmtId="0" fontId="39" fillId="18" borderId="0" applyNumberFormat="0" applyBorder="0" applyAlignment="0" applyProtection="0"/>
    <xf numFmtId="9" fontId="32" fillId="0" borderId="0" applyFont="0" applyFill="0" applyBorder="0" applyAlignment="0" applyProtection="0"/>
    <xf numFmtId="0" fontId="46" fillId="19" borderId="6">
      <protection locked="0"/>
    </xf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22" fillId="0" borderId="0">
      <alignment vertical="center"/>
    </xf>
    <xf numFmtId="9" fontId="22" fillId="0" borderId="0" applyFont="0" applyFill="0" applyBorder="0" applyAlignment="0" applyProtection="0"/>
    <xf numFmtId="0" fontId="105" fillId="0" borderId="1">
      <alignment horizontal="center"/>
    </xf>
    <xf numFmtId="0" fontId="39" fillId="18" borderId="0" applyNumberFormat="0" applyBorder="0" applyAlignment="0" applyProtection="0"/>
    <xf numFmtId="0" fontId="22" fillId="0" borderId="0">
      <alignment vertical="center"/>
    </xf>
    <xf numFmtId="9" fontId="22" fillId="0" borderId="0" applyFont="0" applyFill="0" applyBorder="0" applyAlignment="0" applyProtection="0"/>
    <xf numFmtId="0" fontId="105" fillId="0" borderId="1">
      <alignment horizontal="center"/>
    </xf>
    <xf numFmtId="0" fontId="39" fillId="18" borderId="0" applyNumberFormat="0" applyBorder="0" applyAlignment="0" applyProtection="0"/>
    <xf numFmtId="0" fontId="22" fillId="0" borderId="0">
      <alignment vertical="center"/>
    </xf>
    <xf numFmtId="9" fontId="22" fillId="0" borderId="0" applyFont="0" applyFill="0" applyBorder="0" applyAlignment="0" applyProtection="0"/>
    <xf numFmtId="0" fontId="105" fillId="0" borderId="1">
      <alignment horizontal="center"/>
    </xf>
    <xf numFmtId="0" fontId="39" fillId="18" borderId="0" applyNumberFormat="0" applyBorder="0" applyAlignment="0" applyProtection="0"/>
    <xf numFmtId="0" fontId="45" fillId="4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45" fillId="4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0" borderId="0">
      <alignment vertical="center"/>
    </xf>
    <xf numFmtId="9" fontId="22" fillId="0" borderId="0" applyFont="0" applyFill="0" applyBorder="0" applyAlignment="0" applyProtection="0"/>
    <xf numFmtId="0" fontId="105" fillId="0" borderId="1">
      <alignment horizontal="center"/>
    </xf>
    <xf numFmtId="0" fontId="39" fillId="18" borderId="0" applyNumberFormat="0" applyBorder="0" applyAlignment="0" applyProtection="0"/>
    <xf numFmtId="0" fontId="45" fillId="4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45" fillId="4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05" fillId="0" borderId="1">
      <alignment horizontal="center"/>
    </xf>
    <xf numFmtId="0" fontId="39" fillId="18" borderId="0" applyNumberFormat="0" applyBorder="0" applyAlignment="0" applyProtection="0"/>
    <xf numFmtId="0" fontId="45" fillId="45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45" fillId="45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45" fillId="4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45" fillId="45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71" fillId="0" borderId="0" applyNumberFormat="0" applyFill="0" applyBorder="0" applyAlignment="0" applyProtection="0"/>
    <xf numFmtId="0" fontId="39" fillId="18" borderId="0" applyNumberFormat="0" applyBorder="0" applyAlignment="0" applyProtection="0"/>
    <xf numFmtId="0" fontId="58" fillId="10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58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/>
    <xf numFmtId="0" fontId="22" fillId="0" borderId="0"/>
    <xf numFmtId="0" fontId="58" fillId="10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9" fillId="18" borderId="0" applyNumberFormat="0" applyBorder="0" applyAlignment="0" applyProtection="0"/>
    <xf numFmtId="216" fontId="31" fillId="0" borderId="0" applyFont="0" applyFill="0" applyBorder="0" applyAlignment="0" applyProtection="0"/>
    <xf numFmtId="0" fontId="35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/>
    <xf numFmtId="0" fontId="58" fillId="10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58" fillId="10" borderId="0" applyNumberFormat="0" applyBorder="0" applyAlignment="0" applyProtection="0">
      <alignment vertical="center"/>
    </xf>
    <xf numFmtId="0" fontId="39" fillId="18" borderId="0" applyNumberFormat="0" applyBorder="0" applyAlignment="0" applyProtection="0"/>
    <xf numFmtId="0" fontId="39" fillId="13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52" fillId="22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52" fillId="22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2" fillId="22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2" fillId="22" borderId="0" applyNumberFormat="0" applyBorder="0" applyAlignment="0" applyProtection="0"/>
    <xf numFmtId="0" fontId="31" fillId="0" borderId="0"/>
    <xf numFmtId="0" fontId="2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12" borderId="0" applyNumberFormat="0" applyBorder="0" applyAlignment="0" applyProtection="0"/>
    <xf numFmtId="0" fontId="29" fillId="7" borderId="4" applyNumberFormat="0" applyAlignment="0" applyProtection="0">
      <alignment vertical="center"/>
    </xf>
    <xf numFmtId="0" fontId="52" fillId="12" borderId="0" applyNumberFormat="0" applyBorder="0" applyAlignment="0" applyProtection="0"/>
    <xf numFmtId="0" fontId="121" fillId="0" borderId="0" applyProtection="0"/>
    <xf numFmtId="0" fontId="52" fillId="12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176" fontId="22" fillId="60" borderId="0"/>
    <xf numFmtId="0" fontId="86" fillId="0" borderId="0" applyNumberFormat="0" applyAlignment="0">
      <alignment horizontal="left"/>
    </xf>
    <xf numFmtId="0" fontId="86" fillId="0" borderId="0" applyNumberFormat="0" applyAlignment="0">
      <alignment horizontal="left"/>
    </xf>
    <xf numFmtId="0" fontId="22" fillId="0" borderId="0">
      <alignment vertical="center"/>
    </xf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176" fontId="22" fillId="60" borderId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29" fillId="7" borderId="4" applyNumberFormat="0" applyAlignment="0" applyProtection="0">
      <alignment vertical="center"/>
    </xf>
    <xf numFmtId="0" fontId="39" fillId="13" borderId="0" applyNumberFormat="0" applyBorder="0" applyAlignment="0" applyProtection="0"/>
    <xf numFmtId="2" fontId="114" fillId="0" borderId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45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45" fillId="13" borderId="0" applyNumberFormat="0" applyBorder="0" applyAlignment="0" applyProtection="0">
      <alignment vertical="center"/>
    </xf>
    <xf numFmtId="0" fontId="28" fillId="0" borderId="0">
      <alignment vertical="center"/>
    </xf>
    <xf numFmtId="0" fontId="39" fillId="13" borderId="0" applyNumberFormat="0" applyBorder="0" applyAlignment="0" applyProtection="0"/>
    <xf numFmtId="0" fontId="45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45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45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45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45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10" fontId="32" fillId="0" borderId="0" applyFon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46" fillId="19" borderId="6">
      <protection locked="0"/>
    </xf>
    <xf numFmtId="0" fontId="45" fillId="13" borderId="0" applyNumberFormat="0" applyBorder="0" applyAlignment="0" applyProtection="0">
      <alignment vertical="center"/>
    </xf>
    <xf numFmtId="0" fontId="39" fillId="36" borderId="0" applyNumberFormat="0" applyBorder="0" applyAlignment="0" applyProtection="0"/>
    <xf numFmtId="0" fontId="28" fillId="43" borderId="12" applyNumberFormat="0" applyFont="0" applyAlignment="0" applyProtection="0">
      <alignment vertical="center"/>
    </xf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36" fillId="4" borderId="0" applyNumberFormat="0" applyBorder="0" applyAlignment="0" applyProtection="0">
      <alignment vertical="center"/>
    </xf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31" fillId="0" borderId="0" applyFont="0" applyFill="0">
      <alignment horizontal="fill"/>
    </xf>
    <xf numFmtId="0" fontId="52" fillId="7" borderId="0" applyNumberFormat="0" applyBorder="0" applyAlignment="0" applyProtection="0"/>
    <xf numFmtId="0" fontId="31" fillId="0" borderId="0" applyFont="0" applyFill="0">
      <alignment horizontal="fill"/>
    </xf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39" fillId="7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9" fillId="7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39" fillId="7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7" borderId="0" applyNumberFormat="0" applyBorder="0" applyAlignment="0" applyProtection="0"/>
    <xf numFmtId="185" fontId="31" fillId="0" borderId="0" applyFont="0" applyFill="0" applyBorder="0" applyAlignment="0" applyProtection="0"/>
    <xf numFmtId="0" fontId="38" fillId="4" borderId="0" applyNumberFormat="0" applyBorder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22" fillId="0" borderId="0">
      <alignment vertical="center"/>
    </xf>
    <xf numFmtId="0" fontId="39" fillId="36" borderId="0" applyNumberFormat="0" applyBorder="0" applyAlignment="0" applyProtection="0"/>
    <xf numFmtId="0" fontId="38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39" fillId="36" borderId="0" applyNumberFormat="0" applyBorder="0" applyAlignment="0" applyProtection="0"/>
    <xf numFmtId="0" fontId="5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36" borderId="0" applyNumberFormat="0" applyBorder="0" applyAlignment="0" applyProtection="0"/>
    <xf numFmtId="0" fontId="38" fillId="4" borderId="0" applyNumberFormat="0" applyBorder="0" applyAlignment="0" applyProtection="0">
      <alignment vertical="center"/>
    </xf>
    <xf numFmtId="0" fontId="60" fillId="0" borderId="0"/>
    <xf numFmtId="0" fontId="39" fillId="36" borderId="0" applyNumberFormat="0" applyBorder="0" applyAlignment="0" applyProtection="0"/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39" fillId="36" borderId="0" applyNumberFormat="0" applyBorder="0" applyAlignment="0" applyProtection="0"/>
    <xf numFmtId="0" fontId="38" fillId="4" borderId="0" applyNumberFormat="0" applyBorder="0" applyAlignment="0" applyProtection="0">
      <alignment vertical="center"/>
    </xf>
    <xf numFmtId="0" fontId="39" fillId="36" borderId="0" applyNumberFormat="0" applyBorder="0" applyAlignment="0" applyProtection="0"/>
    <xf numFmtId="0" fontId="45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36" borderId="0" applyNumberFormat="0" applyBorder="0" applyAlignment="0" applyProtection="0"/>
    <xf numFmtId="0" fontId="45" fillId="3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9" fillId="36" borderId="0" applyNumberFormat="0" applyBorder="0" applyAlignment="0" applyProtection="0"/>
    <xf numFmtId="0" fontId="45" fillId="34" borderId="0" applyNumberFormat="0" applyBorder="0" applyAlignment="0" applyProtection="0">
      <alignment vertical="center"/>
    </xf>
    <xf numFmtId="0" fontId="39" fillId="36" borderId="0" applyNumberFormat="0" applyBorder="0" applyAlignment="0" applyProtection="0"/>
    <xf numFmtId="0" fontId="45" fillId="34" borderId="0" applyNumberFormat="0" applyBorder="0" applyAlignment="0" applyProtection="0">
      <alignment vertical="center"/>
    </xf>
    <xf numFmtId="0" fontId="39" fillId="36" borderId="0" applyNumberFormat="0" applyBorder="0" applyAlignment="0" applyProtection="0"/>
    <xf numFmtId="0" fontId="45" fillId="34" borderId="0" applyNumberFormat="0" applyBorder="0" applyAlignment="0" applyProtection="0">
      <alignment vertical="center"/>
    </xf>
    <xf numFmtId="0" fontId="39" fillId="36" borderId="0" applyNumberFormat="0" applyBorder="0" applyAlignment="0" applyProtection="0"/>
    <xf numFmtId="0" fontId="45" fillId="34" borderId="0" applyNumberFormat="0" applyBorder="0" applyAlignment="0" applyProtection="0">
      <alignment vertical="center"/>
    </xf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45" fillId="34" borderId="0" applyNumberFormat="0" applyBorder="0" applyAlignment="0" applyProtection="0">
      <alignment vertical="center"/>
    </xf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39" fillId="36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22" fillId="0" borderId="0">
      <alignment vertical="center"/>
    </xf>
    <xf numFmtId="0" fontId="39" fillId="36" borderId="0" applyNumberFormat="0" applyBorder="0" applyAlignment="0" applyProtection="0"/>
    <xf numFmtId="0" fontId="45" fillId="34" borderId="0" applyNumberFormat="0" applyBorder="0" applyAlignment="0" applyProtection="0">
      <alignment vertical="center"/>
    </xf>
    <xf numFmtId="0" fontId="95" fillId="0" borderId="0">
      <alignment horizontal="center" wrapText="1"/>
      <protection locked="0"/>
    </xf>
    <xf numFmtId="0" fontId="38" fillId="10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2" fillId="0" borderId="0"/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3" fontId="122" fillId="0" borderId="0"/>
    <xf numFmtId="215" fontId="110" fillId="0" borderId="22" applyAlignment="0" applyProtection="0"/>
    <xf numFmtId="0" fontId="87" fillId="0" borderId="0" applyNumberFormat="0" applyFill="0" applyBorder="0" applyAlignment="0" applyProtection="0">
      <alignment vertical="center"/>
    </xf>
    <xf numFmtId="204" fontId="51" fillId="0" borderId="0" applyFill="0" applyBorder="0" applyAlignment="0"/>
    <xf numFmtId="0" fontId="38" fillId="10" borderId="0" applyNumberFormat="0" applyBorder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123" fillId="0" borderId="0"/>
    <xf numFmtId="0" fontId="38" fillId="10" borderId="0" applyNumberFormat="0" applyBorder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57" fillId="10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124" fillId="0" borderId="25"/>
    <xf numFmtId="0" fontId="51" fillId="0" borderId="0" applyFill="0" applyBorder="0">
      <alignment horizontal="right"/>
    </xf>
    <xf numFmtId="0" fontId="64" fillId="0" borderId="0" applyNumberFormat="0" applyAlignment="0"/>
    <xf numFmtId="182" fontId="31" fillId="0" borderId="0"/>
    <xf numFmtId="182" fontId="31" fillId="0" borderId="0"/>
    <xf numFmtId="182" fontId="31" fillId="0" borderId="0"/>
    <xf numFmtId="0" fontId="92" fillId="8" borderId="0" applyNumberFormat="0" applyBorder="0" applyAlignment="0" applyProtection="0">
      <alignment vertical="center"/>
    </xf>
    <xf numFmtId="182" fontId="31" fillId="0" borderId="0"/>
    <xf numFmtId="0" fontId="92" fillId="8" borderId="0" applyNumberFormat="0" applyBorder="0" applyAlignment="0" applyProtection="0">
      <alignment vertical="center"/>
    </xf>
    <xf numFmtId="182" fontId="31" fillId="0" borderId="0"/>
    <xf numFmtId="182" fontId="31" fillId="0" borderId="0"/>
    <xf numFmtId="182" fontId="31" fillId="0" borderId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87" fillId="0" borderId="0" applyNumberFormat="0" applyFill="0" applyBorder="0" applyAlignment="0" applyProtection="0">
      <alignment vertical="center"/>
    </xf>
    <xf numFmtId="207" fontId="55" fillId="0" borderId="0"/>
    <xf numFmtId="185" fontId="31" fillId="0" borderId="0" applyFont="0" applyFill="0" applyBorder="0" applyAlignment="0" applyProtection="0"/>
    <xf numFmtId="0" fontId="36" fillId="4" borderId="0" applyNumberFormat="0" applyBorder="0" applyAlignment="0" applyProtection="0">
      <alignment vertical="center"/>
    </xf>
    <xf numFmtId="0" fontId="64" fillId="0" borderId="0"/>
    <xf numFmtId="213" fontId="55" fillId="0" borderId="0"/>
    <xf numFmtId="0" fontId="38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 applyNumberFormat="0" applyAlignment="0">
      <alignment horizontal="left"/>
    </xf>
    <xf numFmtId="0" fontId="38" fillId="10" borderId="0" applyNumberFormat="0" applyBorder="0" applyAlignment="0" applyProtection="0">
      <alignment vertical="center"/>
    </xf>
    <xf numFmtId="0" fontId="23" fillId="0" borderId="0" applyNumberFormat="0" applyAlignment="0">
      <alignment horizontal="left"/>
    </xf>
    <xf numFmtId="0" fontId="38" fillId="10" borderId="0" applyNumberFormat="0" applyBorder="0" applyAlignment="0" applyProtection="0">
      <alignment vertical="center"/>
    </xf>
    <xf numFmtId="0" fontId="23" fillId="0" borderId="0" applyNumberFormat="0" applyAlignment="0">
      <alignment horizontal="left"/>
    </xf>
    <xf numFmtId="0" fontId="22" fillId="43" borderId="12" applyNumberFormat="0" applyFont="0" applyAlignment="0" applyProtection="0">
      <alignment vertical="center"/>
    </xf>
    <xf numFmtId="0" fontId="23" fillId="0" borderId="0" applyNumberFormat="0" applyAlignment="0">
      <alignment horizontal="left"/>
    </xf>
    <xf numFmtId="0" fontId="64" fillId="0" borderId="0" applyNumberFormat="0" applyAlignment="0"/>
    <xf numFmtId="0" fontId="64" fillId="0" borderId="0" applyNumberFormat="0" applyAlignment="0"/>
    <xf numFmtId="0" fontId="124" fillId="0" borderId="25"/>
    <xf numFmtId="0" fontId="64" fillId="0" borderId="0" applyNumberFormat="0" applyAlignment="0"/>
    <xf numFmtId="0" fontId="24" fillId="2" borderId="0" applyNumberFormat="0" applyBorder="0" applyAlignment="0" applyProtection="0">
      <alignment vertical="center"/>
    </xf>
    <xf numFmtId="0" fontId="64" fillId="0" borderId="0" applyNumberFormat="0" applyAlignment="0"/>
    <xf numFmtId="0" fontId="24" fillId="2" borderId="0" applyNumberFormat="0" applyBorder="0" applyAlignment="0" applyProtection="0">
      <alignment vertical="center"/>
    </xf>
    <xf numFmtId="0" fontId="64" fillId="0" borderId="0" applyNumberFormat="0" applyAlignment="0"/>
    <xf numFmtId="201" fontId="31" fillId="0" borderId="0" applyFont="0" applyFill="0" applyBorder="0" applyAlignment="0" applyProtection="0"/>
    <xf numFmtId="201" fontId="3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201" fontId="32" fillId="0" borderId="0" applyFont="0" applyFill="0" applyBorder="0" applyAlignment="0" applyProtection="0"/>
    <xf numFmtId="201" fontId="22" fillId="0" borderId="0" applyFont="0" applyFill="0" applyBorder="0" applyAlignment="0" applyProtection="0"/>
    <xf numFmtId="0" fontId="38" fillId="10" borderId="0" applyNumberFormat="0" applyBorder="0" applyAlignment="0" applyProtection="0">
      <alignment vertical="center"/>
    </xf>
    <xf numFmtId="201" fontId="22" fillId="0" borderId="0" applyFont="0" applyFill="0" applyBorder="0" applyAlignment="0" applyProtection="0"/>
    <xf numFmtId="201" fontId="22" fillId="0" borderId="0" applyFont="0" applyFill="0" applyBorder="0" applyAlignment="0" applyProtection="0"/>
    <xf numFmtId="191" fontId="31" fillId="0" borderId="0" applyFont="0" applyFill="0" applyBorder="0" applyAlignment="0" applyProtection="0"/>
    <xf numFmtId="211" fontId="55" fillId="0" borderId="0"/>
    <xf numFmtId="0" fontId="24" fillId="2" borderId="0" applyNumberFormat="0" applyBorder="0" applyAlignment="0" applyProtection="0">
      <alignment vertical="center"/>
    </xf>
    <xf numFmtId="15" fontId="125" fillId="0" borderId="0"/>
    <xf numFmtId="41" fontId="31" fillId="0" borderId="0" applyFont="0" applyFill="0" applyBorder="0" applyAlignment="0" applyProtection="0"/>
    <xf numFmtId="0" fontId="71" fillId="0" borderId="0" applyNumberFormat="0" applyFill="0" applyBorder="0" applyAlignment="0" applyProtection="0"/>
    <xf numFmtId="43" fontId="31" fillId="0" borderId="0" applyFont="0" applyFill="0" applyBorder="0" applyAlignment="0" applyProtection="0"/>
    <xf numFmtId="0" fontId="107" fillId="0" borderId="21" applyNumberFormat="0" applyFill="0" applyAlignment="0" applyProtection="0">
      <alignment vertical="center"/>
    </xf>
    <xf numFmtId="224" fontId="55" fillId="0" borderId="0"/>
    <xf numFmtId="0" fontId="86" fillId="0" borderId="0" applyNumberFormat="0" applyAlignment="0">
      <alignment horizontal="left"/>
    </xf>
    <xf numFmtId="0" fontId="86" fillId="0" borderId="0" applyNumberFormat="0" applyAlignment="0">
      <alignment horizontal="left"/>
    </xf>
    <xf numFmtId="0" fontId="86" fillId="0" borderId="0" applyNumberFormat="0" applyAlignment="0">
      <alignment horizontal="left"/>
    </xf>
    <xf numFmtId="0" fontId="38" fillId="10" borderId="0" applyNumberFormat="0" applyBorder="0" applyAlignment="0" applyProtection="0">
      <alignment vertical="center"/>
    </xf>
    <xf numFmtId="0" fontId="86" fillId="0" borderId="0" applyNumberFormat="0" applyAlignment="0">
      <alignment horizontal="left"/>
    </xf>
    <xf numFmtId="0" fontId="86" fillId="0" borderId="0" applyNumberFormat="0" applyAlignment="0">
      <alignment horizontal="left"/>
    </xf>
    <xf numFmtId="0" fontId="86" fillId="0" borderId="0" applyNumberFormat="0" applyAlignment="0">
      <alignment horizontal="left"/>
    </xf>
    <xf numFmtId="0" fontId="86" fillId="0" borderId="0" applyNumberFormat="0" applyAlignment="0">
      <alignment horizontal="left"/>
    </xf>
    <xf numFmtId="0" fontId="86" fillId="0" borderId="0" applyNumberFormat="0" applyAlignment="0">
      <alignment horizontal="left"/>
    </xf>
    <xf numFmtId="0" fontId="86" fillId="0" borderId="0" applyNumberFormat="0" applyAlignment="0">
      <alignment horizontal="left"/>
    </xf>
    <xf numFmtId="0" fontId="86" fillId="0" borderId="0" applyNumberFormat="0" applyAlignment="0">
      <alignment horizontal="left"/>
    </xf>
    <xf numFmtId="0" fontId="38" fillId="10" borderId="0" applyNumberFormat="0" applyBorder="0" applyAlignment="0" applyProtection="0">
      <alignment vertical="center"/>
    </xf>
    <xf numFmtId="0" fontId="98" fillId="63" borderId="1"/>
    <xf numFmtId="0" fontId="35" fillId="10" borderId="0" applyNumberFormat="0" applyBorder="0" applyAlignment="0" applyProtection="0">
      <alignment vertical="center"/>
    </xf>
    <xf numFmtId="176" fontId="22" fillId="60" borderId="0"/>
    <xf numFmtId="0" fontId="98" fillId="63" borderId="1"/>
    <xf numFmtId="0" fontId="98" fillId="63" borderId="1"/>
    <xf numFmtId="0" fontId="46" fillId="19" borderId="6">
      <protection locked="0"/>
    </xf>
    <xf numFmtId="197" fontId="31" fillId="0" borderId="0" applyFont="0" applyFill="0" applyBorder="0" applyAlignment="0" applyProtection="0"/>
    <xf numFmtId="197" fontId="31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24" fillId="22" borderId="0" applyNumberFormat="0" applyBorder="0" applyAlignment="0" applyProtection="0">
      <alignment vertical="center"/>
    </xf>
    <xf numFmtId="197" fontId="32" fillId="0" borderId="0" applyFont="0" applyFill="0" applyBorder="0" applyAlignment="0" applyProtection="0"/>
    <xf numFmtId="0" fontId="24" fillId="22" borderId="0" applyNumberFormat="0" applyBorder="0" applyAlignment="0" applyProtection="0">
      <alignment vertical="center"/>
    </xf>
    <xf numFmtId="197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22" fillId="0" borderId="0" applyFont="0" applyFill="0" applyBorder="0" applyAlignment="0" applyProtection="0"/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4" fontId="31" fillId="0" borderId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4" fontId="32" fillId="0" borderId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98" fillId="17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126" fillId="0" borderId="0">
      <alignment horizontal="left"/>
    </xf>
    <xf numFmtId="0" fontId="121" fillId="0" borderId="26" applyNumberFormat="0" applyAlignment="0" applyProtection="0">
      <alignment horizontal="left" vertical="center"/>
    </xf>
    <xf numFmtId="0" fontId="121" fillId="0" borderId="27">
      <alignment horizontal="left" vertical="center"/>
    </xf>
    <xf numFmtId="0" fontId="121" fillId="0" borderId="27">
      <alignment horizontal="left" vertical="center"/>
    </xf>
    <xf numFmtId="0" fontId="121" fillId="0" borderId="27">
      <alignment horizontal="left" vertical="center"/>
    </xf>
    <xf numFmtId="0" fontId="121" fillId="0" borderId="27">
      <alignment horizontal="left" vertical="center"/>
    </xf>
    <xf numFmtId="0" fontId="38" fillId="4" borderId="0" applyNumberFormat="0" applyBorder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93" fillId="0" borderId="18" applyNumberFormat="0" applyFill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93" fillId="0" borderId="18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93" fillId="0" borderId="18" applyNumberFormat="0" applyFill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93" fillId="0" borderId="18" applyNumberFormat="0" applyFill="0" applyAlignment="0" applyProtection="0">
      <alignment vertical="center"/>
    </xf>
    <xf numFmtId="0" fontId="93" fillId="0" borderId="18" applyNumberFormat="0" applyFill="0" applyAlignment="0" applyProtection="0">
      <alignment vertical="center"/>
    </xf>
    <xf numFmtId="0" fontId="93" fillId="0" borderId="18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93" fillId="0" borderId="18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top"/>
      <protection locked="0"/>
    </xf>
    <xf numFmtId="0" fontId="29" fillId="7" borderId="4" applyNumberFormat="0" applyAlignment="0" applyProtection="0">
      <alignment vertical="center"/>
    </xf>
    <xf numFmtId="0" fontId="57" fillId="10" borderId="0" applyNumberFormat="0" applyBorder="0" applyAlignment="0" applyProtection="0"/>
    <xf numFmtId="0" fontId="98" fillId="62" borderId="1" applyNumberFormat="0" applyBorder="0" applyAlignment="0" applyProtection="0"/>
    <xf numFmtId="0" fontId="57" fillId="10" borderId="0" applyNumberFormat="0" applyBorder="0" applyAlignment="0" applyProtection="0"/>
    <xf numFmtId="0" fontId="98" fillId="62" borderId="1" applyNumberFormat="0" applyBorder="0" applyAlignment="0" applyProtection="0"/>
    <xf numFmtId="0" fontId="57" fillId="10" borderId="0" applyNumberFormat="0" applyBorder="0" applyAlignment="0" applyProtection="0"/>
    <xf numFmtId="0" fontId="98" fillId="62" borderId="1" applyNumberFormat="0" applyBorder="0" applyAlignment="0" applyProtection="0"/>
    <xf numFmtId="0" fontId="57" fillId="10" borderId="0" applyNumberFormat="0" applyBorder="0" applyAlignment="0" applyProtection="0"/>
    <xf numFmtId="0" fontId="98" fillId="62" borderId="1" applyNumberFormat="0" applyBorder="0" applyAlignment="0" applyProtection="0"/>
    <xf numFmtId="0" fontId="98" fillId="62" borderId="1" applyNumberFormat="0" applyBorder="0" applyAlignment="0" applyProtection="0"/>
    <xf numFmtId="0" fontId="96" fillId="0" borderId="19" applyNumberFormat="0" applyFill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38" fontId="128" fillId="0" borderId="0"/>
    <xf numFmtId="0" fontId="29" fillId="7" borderId="4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3" fontId="22" fillId="0" borderId="0" applyFont="0" applyFill="0" applyBorder="0" applyAlignment="0" applyProtection="0"/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3" fontId="22" fillId="0" borderId="0" applyFont="0" applyFill="0" applyBorder="0" applyAlignment="0" applyProtection="0"/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38" fontId="31" fillId="0" borderId="0" applyFont="0" applyFill="0" applyBorder="0" applyAlignment="0" applyProtection="0"/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176" fontId="22" fillId="61" borderId="0"/>
    <xf numFmtId="0" fontId="35" fillId="10" borderId="0" applyNumberFormat="0" applyBorder="0" applyAlignment="0" applyProtection="0">
      <alignment vertical="center"/>
    </xf>
    <xf numFmtId="176" fontId="22" fillId="61" borderId="0"/>
    <xf numFmtId="176" fontId="22" fillId="61" borderId="0"/>
    <xf numFmtId="176" fontId="22" fillId="61" borderId="0"/>
    <xf numFmtId="176" fontId="22" fillId="61" borderId="0"/>
    <xf numFmtId="176" fontId="22" fillId="61" borderId="0"/>
    <xf numFmtId="176" fontId="22" fillId="61" borderId="0"/>
    <xf numFmtId="176" fontId="22" fillId="61" borderId="0"/>
    <xf numFmtId="0" fontId="49" fillId="2" borderId="0" applyNumberFormat="0" applyBorder="0" applyAlignment="0" applyProtection="0">
      <alignment vertical="center"/>
    </xf>
    <xf numFmtId="176" fontId="22" fillId="61" borderId="0"/>
    <xf numFmtId="0" fontId="49" fillId="2" borderId="0" applyNumberFormat="0" applyBorder="0" applyAlignment="0" applyProtection="0">
      <alignment vertical="center"/>
    </xf>
    <xf numFmtId="176" fontId="22" fillId="61" borderId="0"/>
    <xf numFmtId="0" fontId="38" fillId="10" borderId="0" applyNumberFormat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38" fontId="129" fillId="0" borderId="0"/>
    <xf numFmtId="38" fontId="130" fillId="0" borderId="0"/>
    <xf numFmtId="0" fontId="24" fillId="2" borderId="0" applyNumberFormat="0" applyBorder="0" applyAlignment="0" applyProtection="0">
      <alignment vertical="center"/>
    </xf>
    <xf numFmtId="38" fontId="120" fillId="0" borderId="0"/>
    <xf numFmtId="0" fontId="60" fillId="0" borderId="0"/>
    <xf numFmtId="0" fontId="60" fillId="0" borderId="0"/>
    <xf numFmtId="0" fontId="32" fillId="0" borderId="0" applyFont="0" applyFill="0">
      <alignment horizontal="fill"/>
    </xf>
    <xf numFmtId="0" fontId="32" fillId="58" borderId="0" applyNumberFormat="0" applyFont="0" applyBorder="0" applyAlignment="0" applyProtection="0"/>
    <xf numFmtId="0" fontId="32" fillId="0" borderId="0" applyFont="0" applyFill="0">
      <alignment horizontal="fill"/>
    </xf>
    <xf numFmtId="3" fontId="31" fillId="0" borderId="0" applyFont="0" applyFill="0" applyBorder="0" applyAlignment="0" applyProtection="0"/>
    <xf numFmtId="0" fontId="32" fillId="0" borderId="0" applyFont="0" applyFill="0">
      <alignment horizontal="fill"/>
    </xf>
    <xf numFmtId="0" fontId="32" fillId="0" borderId="0" applyFont="0" applyFill="0">
      <alignment horizontal="fill"/>
    </xf>
    <xf numFmtId="0" fontId="22" fillId="0" borderId="0" applyFont="0" applyFill="0">
      <alignment horizontal="fill"/>
    </xf>
    <xf numFmtId="0" fontId="22" fillId="0" borderId="0" applyFont="0" applyFill="0">
      <alignment horizontal="fill"/>
    </xf>
    <xf numFmtId="0" fontId="35" fillId="10" borderId="0" applyNumberFormat="0" applyBorder="0" applyAlignment="0" applyProtection="0">
      <alignment vertical="center"/>
    </xf>
    <xf numFmtId="0" fontId="22" fillId="0" borderId="0" applyFont="0" applyFill="0">
      <alignment horizontal="fill"/>
    </xf>
    <xf numFmtId="0" fontId="22" fillId="0" borderId="0" applyFont="0" applyFill="0">
      <alignment horizontal="fill"/>
    </xf>
    <xf numFmtId="0" fontId="35" fillId="10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0" fontId="57" fillId="10" borderId="0" applyNumberFormat="0" applyBorder="0" applyAlignment="0" applyProtection="0"/>
    <xf numFmtId="0" fontId="96" fillId="0" borderId="19" applyNumberFormat="0" applyFill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0" fontId="22" fillId="43" borderId="12" applyNumberFormat="0" applyFont="0" applyAlignment="0" applyProtection="0">
      <alignment vertical="center"/>
    </xf>
    <xf numFmtId="176" fontId="22" fillId="60" borderId="0"/>
    <xf numFmtId="176" fontId="22" fillId="60" borderId="0"/>
    <xf numFmtId="176" fontId="22" fillId="60" borderId="0"/>
    <xf numFmtId="176" fontId="22" fillId="60" borderId="0"/>
    <xf numFmtId="176" fontId="22" fillId="60" borderId="0"/>
    <xf numFmtId="176" fontId="22" fillId="60" borderId="0"/>
    <xf numFmtId="176" fontId="22" fillId="60" borderId="0"/>
    <xf numFmtId="0" fontId="97" fillId="17" borderId="20" applyNumberFormat="0" applyAlignment="0" applyProtection="0">
      <alignment vertical="center"/>
    </xf>
    <xf numFmtId="0" fontId="22" fillId="0" borderId="0"/>
    <xf numFmtId="40" fontId="31" fillId="0" borderId="0" applyFont="0" applyFill="0" applyBorder="0" applyAlignment="0" applyProtection="0"/>
    <xf numFmtId="0" fontId="22" fillId="58" borderId="0" applyNumberFormat="0" applyFont="0" applyBorder="0" applyAlignment="0" applyProtection="0"/>
    <xf numFmtId="209" fontId="31" fillId="0" borderId="0" applyFont="0" applyFill="0" applyBorder="0" applyAlignment="0" applyProtection="0"/>
    <xf numFmtId="193" fontId="31" fillId="0" borderId="0" applyFont="0" applyFill="0" applyBorder="0" applyAlignment="0" applyProtection="0"/>
    <xf numFmtId="210" fontId="31" fillId="0" borderId="0" applyFont="0" applyFill="0" applyBorder="0" applyAlignment="0" applyProtection="0"/>
    <xf numFmtId="212" fontId="31" fillId="0" borderId="0" applyFont="0" applyFill="0" applyBorder="0" applyAlignment="0" applyProtection="0"/>
    <xf numFmtId="203" fontId="31" fillId="0" borderId="0" applyFont="0" applyFill="0" applyBorder="0" applyAlignment="0" applyProtection="0"/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55" fillId="0" borderId="0"/>
    <xf numFmtId="0" fontId="57" fillId="10" borderId="0" applyNumberFormat="0" applyBorder="0" applyAlignment="0" applyProtection="0"/>
    <xf numFmtId="37" fontId="91" fillId="0" borderId="0"/>
    <xf numFmtId="37" fontId="91" fillId="0" borderId="0"/>
    <xf numFmtId="0" fontId="26" fillId="4" borderId="0" applyNumberFormat="0" applyBorder="0" applyAlignment="0" applyProtection="0">
      <alignment vertical="center"/>
    </xf>
    <xf numFmtId="0" fontId="64" fillId="0" borderId="0"/>
    <xf numFmtId="0" fontId="64" fillId="0" borderId="0"/>
    <xf numFmtId="0" fontId="64" fillId="0" borderId="0"/>
    <xf numFmtId="0" fontId="64" fillId="0" borderId="0"/>
    <xf numFmtId="0" fontId="84" fillId="2" borderId="0" applyNumberFormat="0" applyBorder="0" applyAlignment="0" applyProtection="0">
      <alignment vertical="center"/>
    </xf>
    <xf numFmtId="0" fontId="64" fillId="0" borderId="0"/>
    <xf numFmtId="0" fontId="73" fillId="0" borderId="0"/>
    <xf numFmtId="0" fontId="90" fillId="0" borderId="18" applyNumberFormat="0" applyFill="0" applyAlignment="0" applyProtection="0">
      <alignment vertical="center"/>
    </xf>
    <xf numFmtId="0" fontId="100" fillId="0" borderId="0"/>
    <xf numFmtId="0" fontId="38" fillId="10" borderId="0" applyNumberFormat="0" applyBorder="0" applyAlignment="0" applyProtection="0">
      <alignment vertical="center"/>
    </xf>
    <xf numFmtId="0" fontId="31" fillId="43" borderId="12" applyNumberFormat="0" applyFont="0" applyAlignment="0" applyProtection="0">
      <alignment vertical="center"/>
    </xf>
    <xf numFmtId="0" fontId="22" fillId="43" borderId="12" applyNumberFormat="0" applyFont="0" applyAlignment="0" applyProtection="0">
      <alignment vertical="center"/>
    </xf>
    <xf numFmtId="0" fontId="31" fillId="43" borderId="12" applyNumberFormat="0" applyFon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1" fillId="43" borderId="12" applyNumberFormat="0" applyFont="0" applyAlignment="0" applyProtection="0">
      <alignment vertical="center"/>
    </xf>
    <xf numFmtId="0" fontId="46" fillId="19" borderId="6">
      <protection locked="0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1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22" fillId="43" borderId="12" applyNumberFormat="0" applyFont="0" applyAlignment="0" applyProtection="0">
      <alignment vertical="center"/>
    </xf>
    <xf numFmtId="0" fontId="22" fillId="43" borderId="12" applyNumberFormat="0" applyFont="0" applyAlignment="0" applyProtection="0">
      <alignment vertical="center"/>
    </xf>
    <xf numFmtId="0" fontId="28" fillId="43" borderId="12" applyNumberFormat="0" applyFont="0" applyAlignment="0" applyProtection="0">
      <alignment vertical="center"/>
    </xf>
    <xf numFmtId="0" fontId="28" fillId="43" borderId="12" applyNumberFormat="0" applyFon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8" fillId="43" borderId="12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8" fillId="43" borderId="12" applyNumberFormat="0" applyFon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43" borderId="12" applyNumberFormat="0" applyFon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8" fillId="43" borderId="12" applyNumberFormat="0" applyFont="0" applyAlignment="0" applyProtection="0">
      <alignment vertical="center"/>
    </xf>
    <xf numFmtId="0" fontId="22" fillId="43" borderId="12" applyNumberFormat="0" applyFon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188" fontId="31" fillId="0" borderId="0" applyFont="0" applyFill="0" applyBorder="0" applyAlignment="0" applyProtection="0"/>
    <xf numFmtId="0" fontId="0" fillId="0" borderId="0">
      <alignment vertical="center"/>
    </xf>
    <xf numFmtId="4" fontId="22" fillId="0" borderId="0" applyFont="0" applyFill="0" applyBorder="0" applyAlignment="0" applyProtection="0"/>
    <xf numFmtId="0" fontId="103" fillId="17" borderId="20" applyNumberFormat="0" applyAlignment="0" applyProtection="0">
      <alignment vertical="center"/>
    </xf>
    <xf numFmtId="0" fontId="0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" fontId="22" fillId="0" borderId="0" applyFont="0" applyFill="0" applyBorder="0" applyAlignment="0" applyProtection="0"/>
    <xf numFmtId="0" fontId="103" fillId="17" borderId="20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0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31" fillId="0" borderId="0" applyNumberFormat="0" applyFill="0" applyBorder="0" applyAlignment="0" applyProtection="0">
      <alignment vertical="top"/>
      <protection locked="0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10" fontId="31" fillId="0" borderId="0" applyFont="0" applyFill="0" applyBorder="0" applyAlignment="0" applyProtection="0"/>
    <xf numFmtId="10" fontId="32" fillId="0" borderId="0" applyFont="0" applyFill="0" applyBorder="0" applyAlignment="0" applyProtection="0"/>
    <xf numFmtId="10" fontId="22" fillId="0" borderId="0" applyFont="0" applyFill="0" applyBorder="0" applyAlignment="0" applyProtection="0"/>
    <xf numFmtId="0" fontId="38" fillId="10" borderId="0" applyNumberFormat="0" applyBorder="0" applyAlignment="0" applyProtection="0">
      <alignment vertical="center"/>
    </xf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219" fontId="111" fillId="0" borderId="0"/>
    <xf numFmtId="219" fontId="111" fillId="0" borderId="0"/>
    <xf numFmtId="0" fontId="52" fillId="0" borderId="0">
      <alignment vertical="center"/>
    </xf>
    <xf numFmtId="219" fontId="111" fillId="0" borderId="0"/>
    <xf numFmtId="0" fontId="52" fillId="0" borderId="0">
      <alignment vertical="center"/>
    </xf>
    <xf numFmtId="219" fontId="111" fillId="0" borderId="0"/>
    <xf numFmtId="0" fontId="46" fillId="19" borderId="6">
      <protection locked="0"/>
    </xf>
    <xf numFmtId="0" fontId="52" fillId="0" borderId="0">
      <alignment vertical="center"/>
    </xf>
    <xf numFmtId="219" fontId="111" fillId="0" borderId="0"/>
    <xf numFmtId="219" fontId="111" fillId="0" borderId="0"/>
    <xf numFmtId="219" fontId="111" fillId="0" borderId="0"/>
    <xf numFmtId="219" fontId="111" fillId="0" borderId="0"/>
    <xf numFmtId="0" fontId="36" fillId="10" borderId="0" applyNumberFormat="0" applyBorder="0" applyAlignment="0" applyProtection="0">
      <alignment vertical="center"/>
    </xf>
    <xf numFmtId="219" fontId="111" fillId="0" borderId="0"/>
    <xf numFmtId="0" fontId="36" fillId="1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>
      <alignment horizontal="left"/>
    </xf>
    <xf numFmtId="0" fontId="31" fillId="0" borderId="0" applyNumberFormat="0" applyFont="0" applyFill="0" applyBorder="0" applyAlignment="0" applyProtection="0">
      <alignment horizontal="left"/>
    </xf>
    <xf numFmtId="0" fontId="38" fillId="1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horizontal="left"/>
    </xf>
    <xf numFmtId="0" fontId="38" fillId="1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horizontal="left"/>
    </xf>
    <xf numFmtId="0" fontId="38" fillId="10" borderId="0" applyNumberFormat="0" applyBorder="0" applyAlignment="0" applyProtection="0">
      <alignment vertical="center"/>
    </xf>
    <xf numFmtId="0" fontId="46" fillId="19" borderId="6">
      <protection locked="0"/>
    </xf>
    <xf numFmtId="0" fontId="32" fillId="43" borderId="12" applyNumberFormat="0" applyFont="0" applyAlignment="0" applyProtection="0">
      <alignment vertical="center"/>
    </xf>
    <xf numFmtId="0" fontId="32" fillId="0" borderId="0" applyNumberFormat="0" applyFont="0" applyFill="0" applyBorder="0" applyAlignment="0" applyProtection="0">
      <alignment horizontal="left"/>
    </xf>
    <xf numFmtId="0" fontId="32" fillId="0" borderId="0" applyNumberFormat="0" applyFont="0" applyFill="0" applyBorder="0" applyAlignment="0" applyProtection="0">
      <alignment horizontal="left"/>
    </xf>
    <xf numFmtId="0" fontId="22" fillId="0" borderId="0" applyNumberFormat="0" applyFont="0" applyFill="0" applyBorder="0" applyAlignment="0" applyProtection="0">
      <alignment horizontal="left"/>
    </xf>
    <xf numFmtId="0" fontId="22" fillId="0" borderId="0" applyNumberFormat="0" applyFont="0" applyFill="0" applyBorder="0" applyAlignment="0" applyProtection="0">
      <alignment horizontal="left"/>
    </xf>
    <xf numFmtId="0" fontId="35" fillId="10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15" fontId="32" fillId="0" borderId="0" applyFont="0" applyFill="0" applyBorder="0" applyAlignment="0" applyProtection="0"/>
    <xf numFmtId="15" fontId="32" fillId="0" borderId="0" applyFont="0" applyFill="0" applyBorder="0" applyAlignment="0" applyProtection="0"/>
    <xf numFmtId="15" fontId="32" fillId="0" borderId="0" applyFont="0" applyFill="0" applyBorder="0" applyAlignment="0" applyProtection="0"/>
    <xf numFmtId="15" fontId="22" fillId="0" borderId="0" applyFont="0" applyFill="0" applyBorder="0" applyAlignment="0" applyProtection="0"/>
    <xf numFmtId="15" fontId="22" fillId="0" borderId="0" applyFont="0" applyFill="0" applyBorder="0" applyAlignment="0" applyProtection="0"/>
    <xf numFmtId="15" fontId="22" fillId="0" borderId="0" applyFont="0" applyFill="0" applyBorder="0" applyAlignment="0" applyProtection="0"/>
    <xf numFmtId="0" fontId="38" fillId="10" borderId="0" applyNumberFormat="0" applyBorder="0" applyAlignment="0" applyProtection="0">
      <alignment vertical="center"/>
    </xf>
    <xf numFmtId="15" fontId="22" fillId="0" borderId="0" applyFont="0" applyFill="0" applyBorder="0" applyAlignment="0" applyProtection="0"/>
    <xf numFmtId="0" fontId="22" fillId="0" borderId="0"/>
    <xf numFmtId="4" fontId="32" fillId="0" borderId="0" applyFont="0" applyFill="0" applyBorder="0" applyAlignment="0" applyProtection="0"/>
    <xf numFmtId="0" fontId="31" fillId="0" borderId="0"/>
    <xf numFmtId="4" fontId="32" fillId="0" borderId="0" applyFont="0" applyFill="0" applyBorder="0" applyAlignment="0" applyProtection="0"/>
    <xf numFmtId="0" fontId="32" fillId="0" borderId="0">
      <alignment vertical="center"/>
    </xf>
    <xf numFmtId="4" fontId="32" fillId="0" borderId="0" applyFont="0" applyFill="0" applyBorder="0" applyAlignment="0" applyProtection="0"/>
    <xf numFmtId="0" fontId="110" fillId="0" borderId="25">
      <alignment horizontal="center"/>
    </xf>
    <xf numFmtId="3" fontId="31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32" fillId="58" borderId="0" applyNumberFormat="0" applyFont="0" applyBorder="0" applyAlignment="0" applyProtection="0"/>
    <xf numFmtId="0" fontId="32" fillId="58" borderId="0" applyNumberFormat="0" applyFont="0" applyBorder="0" applyAlignment="0" applyProtection="0"/>
    <xf numFmtId="0" fontId="32" fillId="58" borderId="0" applyNumberFormat="0" applyFont="0" applyBorder="0" applyAlignment="0" applyProtection="0"/>
    <xf numFmtId="3" fontId="132" fillId="0" borderId="0"/>
    <xf numFmtId="0" fontId="22" fillId="0" borderId="0" applyNumberFormat="0" applyFill="0" applyBorder="0" applyAlignment="0" applyProtection="0">
      <alignment horizontal="left"/>
    </xf>
    <xf numFmtId="0" fontId="35" fillId="10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/>
    <xf numFmtId="0" fontId="38" fillId="10" borderId="0" applyNumberFormat="0" applyBorder="0" applyAlignment="0" applyProtection="0">
      <alignment vertical="center"/>
    </xf>
    <xf numFmtId="0" fontId="133" fillId="18" borderId="0" applyNumberFormat="0"/>
    <xf numFmtId="0" fontId="46" fillId="19" borderId="6">
      <protection locked="0"/>
    </xf>
    <xf numFmtId="0" fontId="35" fillId="10" borderId="0" applyNumberFormat="0" applyBorder="0" applyAlignment="0" applyProtection="0">
      <alignment vertical="center"/>
    </xf>
    <xf numFmtId="0" fontId="46" fillId="19" borderId="6">
      <protection locked="0"/>
    </xf>
    <xf numFmtId="0" fontId="46" fillId="19" borderId="6">
      <protection locked="0"/>
    </xf>
    <xf numFmtId="0" fontId="46" fillId="19" borderId="6">
      <protection locked="0"/>
    </xf>
    <xf numFmtId="0" fontId="46" fillId="19" borderId="6">
      <protection locked="0"/>
    </xf>
    <xf numFmtId="0" fontId="35" fillId="10" borderId="0" applyNumberFormat="0" applyBorder="0" applyAlignment="0" applyProtection="0">
      <alignment vertical="center"/>
    </xf>
    <xf numFmtId="0" fontId="46" fillId="19" borderId="6">
      <protection locked="0"/>
    </xf>
    <xf numFmtId="0" fontId="46" fillId="19" borderId="6">
      <protection locked="0"/>
    </xf>
    <xf numFmtId="9" fontId="31" fillId="0" borderId="0" applyFont="0" applyFill="0" applyBorder="0" applyAlignment="0" applyProtection="0">
      <alignment vertical="center"/>
    </xf>
    <xf numFmtId="0" fontId="46" fillId="19" borderId="6">
      <protection locked="0"/>
    </xf>
    <xf numFmtId="0" fontId="46" fillId="19" borderId="6">
      <protection locked="0"/>
    </xf>
    <xf numFmtId="0" fontId="100" fillId="0" borderId="0"/>
    <xf numFmtId="0" fontId="105" fillId="0" borderId="0">
      <alignment horizontal="center" vertical="center"/>
    </xf>
    <xf numFmtId="0" fontId="124" fillId="0" borderId="0"/>
    <xf numFmtId="40" fontId="134" fillId="0" borderId="0" applyBorder="0">
      <alignment horizontal="right"/>
    </xf>
    <xf numFmtId="0" fontId="46" fillId="19" borderId="6">
      <protection locked="0"/>
    </xf>
    <xf numFmtId="0" fontId="46" fillId="19" borderId="6">
      <protection locked="0"/>
    </xf>
    <xf numFmtId="0" fontId="46" fillId="19" borderId="6">
      <protection locked="0"/>
    </xf>
    <xf numFmtId="0" fontId="46" fillId="19" borderId="6">
      <protection locked="0"/>
    </xf>
    <xf numFmtId="0" fontId="27" fillId="13" borderId="0" applyNumberFormat="0" applyBorder="0" applyAlignment="0" applyProtection="0">
      <alignment vertical="center"/>
    </xf>
    <xf numFmtId="0" fontId="46" fillId="19" borderId="6">
      <protection locked="0"/>
    </xf>
    <xf numFmtId="0" fontId="46" fillId="19" borderId="6">
      <protection locked="0"/>
    </xf>
    <xf numFmtId="0" fontId="46" fillId="19" borderId="6">
      <protection locked="0"/>
    </xf>
    <xf numFmtId="0" fontId="46" fillId="19" borderId="6">
      <protection locked="0"/>
    </xf>
    <xf numFmtId="0" fontId="46" fillId="19" borderId="6">
      <protection locked="0"/>
    </xf>
    <xf numFmtId="0" fontId="46" fillId="19" borderId="6">
      <protection locked="0"/>
    </xf>
    <xf numFmtId="0" fontId="46" fillId="19" borderId="6">
      <protection locked="0"/>
    </xf>
    <xf numFmtId="0" fontId="46" fillId="19" borderId="6">
      <protection locked="0"/>
    </xf>
    <xf numFmtId="0" fontId="52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46" fillId="19" borderId="6">
      <protection locked="0"/>
    </xf>
    <xf numFmtId="0" fontId="46" fillId="19" borderId="6">
      <protection locked="0"/>
    </xf>
    <xf numFmtId="0" fontId="24" fillId="2" borderId="0" applyNumberFormat="0" applyBorder="0" applyAlignment="0" applyProtection="0">
      <alignment vertical="center"/>
    </xf>
    <xf numFmtId="0" fontId="46" fillId="19" borderId="6">
      <protection locked="0"/>
    </xf>
    <xf numFmtId="0" fontId="46" fillId="19" borderId="6">
      <protection locked="0"/>
    </xf>
    <xf numFmtId="0" fontId="35" fillId="10" borderId="0" applyNumberFormat="0" applyBorder="0" applyAlignment="0" applyProtection="0">
      <alignment vertical="center"/>
    </xf>
    <xf numFmtId="0" fontId="46" fillId="19" borderId="6">
      <protection locked="0"/>
    </xf>
    <xf numFmtId="0" fontId="46" fillId="19" borderId="6">
      <protection locked="0"/>
    </xf>
    <xf numFmtId="0" fontId="46" fillId="19" borderId="6">
      <protection locked="0"/>
    </xf>
    <xf numFmtId="0" fontId="46" fillId="19" borderId="6">
      <protection locked="0"/>
    </xf>
    <xf numFmtId="0" fontId="30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/>
    <xf numFmtId="0" fontId="107" fillId="0" borderId="21" applyNumberFormat="0" applyFill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/>
    <xf numFmtId="0" fontId="107" fillId="0" borderId="21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/>
    <xf numFmtId="0" fontId="107" fillId="0" borderId="21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71" fillId="0" borderId="0" applyNumberFormat="0" applyFill="0" applyBorder="0" applyAlignment="0" applyProtection="0"/>
    <xf numFmtId="0" fontId="114" fillId="0" borderId="23" applyProtection="0"/>
    <xf numFmtId="0" fontId="22" fillId="0" borderId="0">
      <alignment vertical="center"/>
    </xf>
    <xf numFmtId="0" fontId="114" fillId="0" borderId="23" applyProtection="0"/>
    <xf numFmtId="0" fontId="114" fillId="0" borderId="23" applyProtection="0"/>
    <xf numFmtId="0" fontId="35" fillId="10" borderId="0" applyNumberFormat="0" applyBorder="0" applyAlignment="0" applyProtection="0">
      <alignment vertical="center"/>
    </xf>
    <xf numFmtId="22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98" fontId="31" fillId="0" borderId="0" applyFont="0" applyFill="0" applyBorder="0" applyAlignment="0" applyProtection="0"/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57" fillId="10" borderId="0" applyNumberFormat="0" applyBorder="0" applyAlignment="0" applyProtection="0"/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2" fillId="0" borderId="0"/>
    <xf numFmtId="9" fontId="2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22" fillId="0" borderId="0"/>
    <xf numFmtId="9" fontId="31" fillId="0" borderId="0" applyFont="0" applyFill="0" applyBorder="0" applyAlignment="0" applyProtection="0">
      <alignment vertical="center"/>
    </xf>
    <xf numFmtId="0" fontId="22" fillId="0" borderId="0"/>
    <xf numFmtId="9" fontId="32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31" fillId="0" borderId="24" applyNumberFormat="0" applyFill="0" applyProtection="0">
      <alignment horizontal="right"/>
    </xf>
    <xf numFmtId="0" fontId="74" fillId="0" borderId="13" applyNumberFormat="0" applyFill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88" fillId="0" borderId="13" applyNumberFormat="0" applyFill="0" applyAlignment="0" applyProtection="0">
      <alignment vertical="center"/>
    </xf>
    <xf numFmtId="0" fontId="135" fillId="0" borderId="13" applyNumberFormat="0" applyFill="0" applyAlignment="0" applyProtection="0">
      <alignment vertical="center"/>
    </xf>
    <xf numFmtId="0" fontId="135" fillId="0" borderId="13" applyNumberFormat="0" applyFill="0" applyAlignment="0" applyProtection="0">
      <alignment vertical="center"/>
    </xf>
    <xf numFmtId="0" fontId="135" fillId="0" borderId="13" applyNumberFormat="0" applyFill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66" fillId="44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66" fillId="44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90" fillId="0" borderId="18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93" fillId="0" borderId="18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93" fillId="0" borderId="18" applyNumberFormat="0" applyFill="0" applyAlignment="0" applyProtection="0">
      <alignment vertical="center"/>
    </xf>
    <xf numFmtId="0" fontId="93" fillId="0" borderId="18" applyNumberFormat="0" applyFill="0" applyAlignment="0" applyProtection="0">
      <alignment vertical="center"/>
    </xf>
    <xf numFmtId="0" fontId="93" fillId="0" borderId="18" applyNumberFormat="0" applyFill="0" applyAlignment="0" applyProtection="0">
      <alignment vertical="center"/>
    </xf>
    <xf numFmtId="0" fontId="93" fillId="0" borderId="18" applyNumberFormat="0" applyFill="0" applyAlignment="0" applyProtection="0">
      <alignment vertical="center"/>
    </xf>
    <xf numFmtId="0" fontId="93" fillId="0" borderId="18" applyNumberFormat="0" applyFill="0" applyAlignment="0" applyProtection="0">
      <alignment vertical="center"/>
    </xf>
    <xf numFmtId="0" fontId="22" fillId="0" borderId="0">
      <alignment vertical="center"/>
    </xf>
    <xf numFmtId="0" fontId="36" fillId="4" borderId="0" applyNumberFormat="0" applyBorder="0" applyAlignment="0" applyProtection="0">
      <alignment vertical="center"/>
    </xf>
    <xf numFmtId="0" fontId="93" fillId="0" borderId="18" applyNumberFormat="0" applyFill="0" applyAlignment="0" applyProtection="0">
      <alignment vertical="center"/>
    </xf>
    <xf numFmtId="0" fontId="22" fillId="0" borderId="0">
      <alignment vertical="center"/>
    </xf>
    <xf numFmtId="0" fontId="36" fillId="4" borderId="0" applyNumberFormat="0" applyBorder="0" applyAlignment="0" applyProtection="0">
      <alignment vertical="center"/>
    </xf>
    <xf numFmtId="0" fontId="93" fillId="0" borderId="18" applyNumberFormat="0" applyFill="0" applyAlignment="0" applyProtection="0">
      <alignment vertical="center"/>
    </xf>
    <xf numFmtId="0" fontId="22" fillId="0" borderId="0">
      <alignment vertical="center"/>
    </xf>
    <xf numFmtId="0" fontId="36" fillId="4" borderId="0" applyNumberFormat="0" applyBorder="0" applyAlignment="0" applyProtection="0">
      <alignment vertical="center"/>
    </xf>
    <xf numFmtId="0" fontId="136" fillId="0" borderId="18" applyNumberFormat="0" applyFill="0" applyAlignment="0" applyProtection="0">
      <alignment vertical="center"/>
    </xf>
    <xf numFmtId="0" fontId="22" fillId="0" borderId="0">
      <alignment vertical="center"/>
    </xf>
    <xf numFmtId="0" fontId="36" fillId="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36" fillId="0" borderId="18" applyNumberFormat="0" applyFill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36" fillId="0" borderId="18" applyNumberFormat="0" applyFill="0" applyAlignment="0" applyProtection="0">
      <alignment vertical="center"/>
    </xf>
    <xf numFmtId="0" fontId="93" fillId="0" borderId="18" applyNumberFormat="0" applyFill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/>
    <xf numFmtId="0" fontId="84" fillId="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/>
    <xf numFmtId="0" fontId="137" fillId="0" borderId="28" applyNumberFormat="0" applyFill="0" applyProtection="0">
      <alignment horizont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2" fillId="0" borderId="0"/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39" fillId="0" borderId="0"/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2" fillId="0" borderId="0"/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57" fillId="10" borderId="0" applyNumberFormat="0" applyBorder="0" applyAlignment="0" applyProtection="0"/>
    <xf numFmtId="0" fontId="57" fillId="10" borderId="0" applyNumberFormat="0" applyBorder="0" applyAlignment="0" applyProtection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38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66" fillId="44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66" fillId="44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66" fillId="44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22" fillId="0" borderId="0"/>
    <xf numFmtId="0" fontId="26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2" fillId="0" borderId="0"/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/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2" fillId="0" borderId="0"/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2" fillId="0" borderId="0"/>
    <xf numFmtId="0" fontId="26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97" fillId="17" borderId="20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7" fillId="17" borderId="20" applyNumberFormat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52" fillId="0" borderId="0">
      <alignment vertical="center"/>
    </xf>
    <xf numFmtId="0" fontId="97" fillId="17" borderId="20" applyNumberFormat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03" fillId="17" borderId="20" applyNumberForma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23" fontId="140" fillId="0" borderId="1">
      <alignment vertical="center"/>
      <protection locked="0"/>
    </xf>
    <xf numFmtId="0" fontId="22" fillId="0" borderId="0"/>
    <xf numFmtId="223" fontId="140" fillId="0" borderId="1">
      <alignment vertical="center"/>
      <protection locked="0"/>
    </xf>
    <xf numFmtId="0" fontId="22" fillId="0" borderId="0"/>
    <xf numFmtId="223" fontId="140" fillId="0" borderId="1">
      <alignment vertical="center"/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06" fillId="7" borderId="4" applyNumberFormat="0" applyAlignment="0" applyProtection="0">
      <alignment vertical="center"/>
    </xf>
    <xf numFmtId="0" fontId="28" fillId="0" borderId="0">
      <alignment vertical="center"/>
    </xf>
    <xf numFmtId="0" fontId="106" fillId="7" borderId="4" applyNumberFormat="0" applyAlignment="0" applyProtection="0">
      <alignment vertical="center"/>
    </xf>
    <xf numFmtId="0" fontId="28" fillId="0" borderId="0">
      <alignment vertical="center"/>
    </xf>
    <xf numFmtId="0" fontId="106" fillId="7" borderId="4" applyNumberFormat="0" applyAlignment="0" applyProtection="0">
      <alignment vertical="center"/>
    </xf>
    <xf numFmtId="0" fontId="28" fillId="0" borderId="0">
      <alignment vertical="center"/>
    </xf>
    <xf numFmtId="0" fontId="106" fillId="7" borderId="4" applyNumberFormat="0" applyAlignment="0" applyProtection="0">
      <alignment vertical="center"/>
    </xf>
    <xf numFmtId="0" fontId="28" fillId="0" borderId="0">
      <alignment vertical="center"/>
    </xf>
    <xf numFmtId="0" fontId="106" fillId="7" borderId="4" applyNumberFormat="0" applyAlignment="0" applyProtection="0">
      <alignment vertical="center"/>
    </xf>
    <xf numFmtId="0" fontId="28" fillId="0" borderId="0">
      <alignment vertical="center"/>
    </xf>
    <xf numFmtId="0" fontId="106" fillId="7" borderId="4" applyNumberFormat="0" applyAlignment="0" applyProtection="0">
      <alignment vertical="center"/>
    </xf>
    <xf numFmtId="0" fontId="28" fillId="0" borderId="0">
      <alignment vertical="center"/>
    </xf>
    <xf numFmtId="0" fontId="106" fillId="7" borderId="4" applyNumberFormat="0" applyAlignment="0" applyProtection="0">
      <alignment vertical="center"/>
    </xf>
    <xf numFmtId="0" fontId="28" fillId="0" borderId="0">
      <alignment vertical="center"/>
    </xf>
    <xf numFmtId="0" fontId="106" fillId="7" borderId="4" applyNumberFormat="0" applyAlignment="0" applyProtection="0">
      <alignment vertical="center"/>
    </xf>
    <xf numFmtId="0" fontId="28" fillId="0" borderId="0">
      <alignment vertical="center"/>
    </xf>
    <xf numFmtId="0" fontId="106" fillId="7" borderId="4" applyNumberFormat="0" applyAlignment="0" applyProtection="0">
      <alignment vertical="center"/>
    </xf>
    <xf numFmtId="0" fontId="28" fillId="0" borderId="0">
      <alignment vertical="center"/>
    </xf>
    <xf numFmtId="0" fontId="106" fillId="7" borderId="4" applyNumberFormat="0" applyAlignment="0" applyProtection="0">
      <alignment vertical="center"/>
    </xf>
    <xf numFmtId="0" fontId="28" fillId="0" borderId="0">
      <alignment vertical="center"/>
    </xf>
    <xf numFmtId="0" fontId="106" fillId="7" borderId="4" applyNumberFormat="0" applyAlignment="0" applyProtection="0">
      <alignment vertical="center"/>
    </xf>
    <xf numFmtId="0" fontId="28" fillId="0" borderId="0">
      <alignment vertical="center"/>
    </xf>
    <xf numFmtId="0" fontId="106" fillId="7" borderId="4" applyNumberFormat="0" applyAlignment="0" applyProtection="0">
      <alignment vertical="center"/>
    </xf>
    <xf numFmtId="0" fontId="28" fillId="0" borderId="0">
      <alignment vertical="center"/>
    </xf>
    <xf numFmtId="0" fontId="106" fillId="7" borderId="4" applyNumberFormat="0" applyAlignment="0" applyProtection="0">
      <alignment vertical="center"/>
    </xf>
    <xf numFmtId="0" fontId="28" fillId="0" borderId="0">
      <alignment vertical="center"/>
    </xf>
    <xf numFmtId="0" fontId="106" fillId="7" borderId="4" applyNumberFormat="0" applyAlignment="0" applyProtection="0">
      <alignment vertical="center"/>
    </xf>
    <xf numFmtId="0" fontId="28" fillId="0" borderId="0">
      <alignment vertical="center"/>
    </xf>
    <xf numFmtId="0" fontId="106" fillId="7" borderId="4" applyNumberFormat="0" applyAlignment="0" applyProtection="0">
      <alignment vertical="center"/>
    </xf>
    <xf numFmtId="0" fontId="28" fillId="0" borderId="0">
      <alignment vertical="center"/>
    </xf>
    <xf numFmtId="0" fontId="106" fillId="7" borderId="4" applyNumberFormat="0" applyAlignment="0" applyProtection="0">
      <alignment vertical="center"/>
    </xf>
    <xf numFmtId="0" fontId="28" fillId="0" borderId="0">
      <alignment vertical="center"/>
    </xf>
    <xf numFmtId="0" fontId="106" fillId="7" borderId="4" applyNumberFormat="0" applyAlignment="0" applyProtection="0">
      <alignment vertical="center"/>
    </xf>
    <xf numFmtId="0" fontId="28" fillId="0" borderId="0">
      <alignment vertical="center"/>
    </xf>
    <xf numFmtId="0" fontId="106" fillId="7" borderId="4" applyNumberFormat="0" applyAlignment="0" applyProtection="0">
      <alignment vertical="center"/>
    </xf>
    <xf numFmtId="0" fontId="28" fillId="0" borderId="0">
      <alignment vertical="center"/>
    </xf>
    <xf numFmtId="0" fontId="106" fillId="7" borderId="4" applyNumberFormat="0" applyAlignment="0" applyProtection="0">
      <alignment vertical="center"/>
    </xf>
    <xf numFmtId="0" fontId="28" fillId="0" borderId="0">
      <alignment vertical="center"/>
    </xf>
    <xf numFmtId="0" fontId="29" fillId="7" borderId="4" applyNumberFormat="0" applyAlignment="0" applyProtection="0">
      <alignment vertical="center"/>
    </xf>
    <xf numFmtId="0" fontId="28" fillId="0" borderId="0">
      <alignment vertical="center"/>
    </xf>
    <xf numFmtId="0" fontId="29" fillId="7" borderId="4" applyNumberFormat="0" applyAlignment="0" applyProtection="0">
      <alignment vertical="center"/>
    </xf>
    <xf numFmtId="0" fontId="28" fillId="0" borderId="0">
      <alignment vertical="center"/>
    </xf>
    <xf numFmtId="0" fontId="29" fillId="7" borderId="4" applyNumberFormat="0" applyAlignment="0" applyProtection="0">
      <alignment vertical="center"/>
    </xf>
    <xf numFmtId="0" fontId="28" fillId="0" borderId="0">
      <alignment vertical="center"/>
    </xf>
    <xf numFmtId="0" fontId="106" fillId="7" borderId="4" applyNumberFormat="0" applyAlignment="0" applyProtection="0">
      <alignment vertical="center"/>
    </xf>
    <xf numFmtId="0" fontId="28" fillId="0" borderId="0">
      <alignment vertical="center"/>
    </xf>
    <xf numFmtId="0" fontId="106" fillId="7" borderId="4" applyNumberFormat="0" applyAlignment="0" applyProtection="0">
      <alignment vertical="center"/>
    </xf>
    <xf numFmtId="0" fontId="28" fillId="0" borderId="0">
      <alignment vertical="center"/>
    </xf>
    <xf numFmtId="0" fontId="29" fillId="7" borderId="4" applyNumberFormat="0" applyAlignment="0" applyProtection="0">
      <alignment vertical="center"/>
    </xf>
    <xf numFmtId="0" fontId="22" fillId="0" borderId="0"/>
    <xf numFmtId="0" fontId="29" fillId="7" borderId="4" applyNumberFormat="0" applyAlignment="0" applyProtection="0">
      <alignment vertical="center"/>
    </xf>
    <xf numFmtId="0" fontId="22" fillId="0" borderId="0"/>
    <xf numFmtId="0" fontId="29" fillId="7" borderId="4" applyNumberFormat="0" applyAlignment="0" applyProtection="0">
      <alignment vertical="center"/>
    </xf>
    <xf numFmtId="0" fontId="22" fillId="0" borderId="0"/>
    <xf numFmtId="0" fontId="29" fillId="7" borderId="4" applyNumberFormat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2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4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4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4" fillId="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43" fillId="17" borderId="4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4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4" fillId="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31" fillId="0" borderId="0"/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24" fillId="2" borderId="0" applyNumberFormat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9" fontId="31" fillId="0" borderId="0" applyFont="0" applyFill="0" applyBorder="0" applyAlignment="0" applyProtection="0"/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43" borderId="12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223" fontId="140" fillId="0" borderId="1">
      <alignment vertical="center"/>
      <protection locked="0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top"/>
      <protection locked="0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83" fillId="2" borderId="0" applyNumberFormat="0" applyBorder="0" applyAlignment="0" applyProtection="0">
      <alignment vertical="center"/>
    </xf>
    <xf numFmtId="0" fontId="83" fillId="2" borderId="0" applyNumberFormat="0" applyBorder="0" applyAlignment="0" applyProtection="0">
      <alignment vertical="center"/>
    </xf>
    <xf numFmtId="0" fontId="83" fillId="2" borderId="0" applyNumberFormat="0" applyBorder="0" applyAlignment="0" applyProtection="0">
      <alignment vertical="center"/>
    </xf>
    <xf numFmtId="0" fontId="83" fillId="2" borderId="0" applyNumberFormat="0" applyBorder="0" applyAlignment="0" applyProtection="0">
      <alignment vertical="center"/>
    </xf>
    <xf numFmtId="0" fontId="83" fillId="2" borderId="0" applyNumberFormat="0" applyBorder="0" applyAlignment="0" applyProtection="0">
      <alignment vertical="center"/>
    </xf>
    <xf numFmtId="0" fontId="83" fillId="2" borderId="0" applyNumberFormat="0" applyBorder="0" applyAlignment="0" applyProtection="0">
      <alignment vertical="center"/>
    </xf>
    <xf numFmtId="0" fontId="83" fillId="2" borderId="0" applyNumberFormat="0" applyBorder="0" applyAlignment="0" applyProtection="0">
      <alignment vertical="center"/>
    </xf>
    <xf numFmtId="0" fontId="83" fillId="2" borderId="0" applyNumberFormat="0" applyBorder="0" applyAlignment="0" applyProtection="0">
      <alignment vertical="center"/>
    </xf>
    <xf numFmtId="0" fontId="83" fillId="2" borderId="0" applyNumberFormat="0" applyBorder="0" applyAlignment="0" applyProtection="0">
      <alignment vertical="center"/>
    </xf>
    <xf numFmtId="0" fontId="83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31" fillId="43" borderId="12" applyNumberFormat="0" applyFont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31" fillId="43" borderId="12" applyNumberFormat="0" applyFont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84" fillId="2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07" fillId="0" borderId="21" applyNumberFormat="0" applyFill="0" applyAlignment="0" applyProtection="0">
      <alignment vertical="center"/>
    </xf>
    <xf numFmtId="0" fontId="142" fillId="0" borderId="21" applyNumberFormat="0" applyFill="0" applyAlignment="0" applyProtection="0">
      <alignment vertical="center"/>
    </xf>
    <xf numFmtId="0" fontId="142" fillId="0" borderId="21" applyNumberFormat="0" applyFill="0" applyAlignment="0" applyProtection="0">
      <alignment vertical="center"/>
    </xf>
    <xf numFmtId="0" fontId="142" fillId="0" borderId="21" applyNumberFormat="0" applyFill="0" applyAlignment="0" applyProtection="0">
      <alignment vertical="center"/>
    </xf>
    <xf numFmtId="0" fontId="142" fillId="0" borderId="21" applyNumberFormat="0" applyFill="0" applyAlignment="0" applyProtection="0">
      <alignment vertical="center"/>
    </xf>
    <xf numFmtId="0" fontId="142" fillId="0" borderId="21" applyNumberFormat="0" applyFill="0" applyAlignment="0" applyProtection="0">
      <alignment vertical="center"/>
    </xf>
    <xf numFmtId="0" fontId="142" fillId="0" borderId="21" applyNumberFormat="0" applyFill="0" applyAlignment="0" applyProtection="0">
      <alignment vertical="center"/>
    </xf>
    <xf numFmtId="196" fontId="31" fillId="0" borderId="0" applyFont="0" applyFill="0" applyBorder="0" applyAlignment="0" applyProtection="0"/>
    <xf numFmtId="196" fontId="31" fillId="0" borderId="0" applyFont="0" applyFill="0" applyBorder="0" applyAlignment="0" applyProtection="0"/>
    <xf numFmtId="196" fontId="31" fillId="0" borderId="0" applyFont="0" applyFill="0" applyBorder="0" applyAlignment="0" applyProtection="0"/>
    <xf numFmtId="196" fontId="31" fillId="0" borderId="0" applyFont="0" applyFill="0" applyBorder="0" applyAlignment="0" applyProtection="0"/>
    <xf numFmtId="196" fontId="32" fillId="0" borderId="0" applyFont="0" applyFill="0" applyBorder="0" applyAlignment="0" applyProtection="0"/>
    <xf numFmtId="196" fontId="32" fillId="0" borderId="0" applyFont="0" applyFill="0" applyBorder="0" applyAlignment="0" applyProtection="0"/>
    <xf numFmtId="196" fontId="32" fillId="0" borderId="0" applyFont="0" applyFill="0" applyBorder="0" applyAlignment="0" applyProtection="0"/>
    <xf numFmtId="196" fontId="3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31" fillId="0" borderId="0" applyFont="0" applyFill="0" applyBorder="0" applyAlignment="0" applyProtection="0"/>
    <xf numFmtId="196" fontId="31" fillId="0" borderId="0" applyFont="0" applyFill="0" applyBorder="0" applyAlignment="0" applyProtection="0"/>
    <xf numFmtId="196" fontId="32" fillId="0" borderId="0" applyFont="0" applyFill="0" applyBorder="0" applyAlignment="0" applyProtection="0"/>
    <xf numFmtId="196" fontId="32" fillId="0" borderId="0" applyFont="0" applyFill="0" applyBorder="0" applyAlignment="0" applyProtection="0"/>
    <xf numFmtId="196" fontId="3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201" fontId="31" fillId="0" borderId="0" applyFont="0" applyFill="0" applyBorder="0" applyAlignment="0" applyProtection="0"/>
    <xf numFmtId="214" fontId="31" fillId="0" borderId="0" applyFont="0" applyFill="0" applyBorder="0" applyAlignment="0" applyProtection="0"/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118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143" fillId="17" borderId="4" applyNumberFormat="0" applyAlignment="0" applyProtection="0">
      <alignment vertical="center"/>
    </xf>
    <xf numFmtId="0" fontId="143" fillId="17" borderId="4" applyNumberForma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43" fillId="17" borderId="4" applyNumberFormat="0" applyAlignment="0" applyProtection="0">
      <alignment vertical="center"/>
    </xf>
    <xf numFmtId="0" fontId="143" fillId="17" borderId="4" applyNumberFormat="0" applyAlignment="0" applyProtection="0">
      <alignment vertical="center"/>
    </xf>
    <xf numFmtId="0" fontId="143" fillId="17" borderId="4" applyNumberFormat="0" applyAlignment="0" applyProtection="0">
      <alignment vertical="center"/>
    </xf>
    <xf numFmtId="0" fontId="1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138" fillId="29" borderId="9" applyNumberFormat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144" fillId="29" borderId="9" applyNumberFormat="0" applyAlignment="0" applyProtection="0">
      <alignment vertical="center"/>
    </xf>
    <xf numFmtId="0" fontId="144" fillId="29" borderId="9" applyNumberFormat="0" applyAlignment="0" applyProtection="0">
      <alignment vertical="center"/>
    </xf>
    <xf numFmtId="0" fontId="144" fillId="29" borderId="9" applyNumberFormat="0" applyAlignment="0" applyProtection="0">
      <alignment vertical="center"/>
    </xf>
    <xf numFmtId="0" fontId="54" fillId="29" borderId="9" applyNumberFormat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37" fillId="0" borderId="28" applyNumberFormat="0" applyFill="0" applyProtection="0">
      <alignment horizontal="left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112" fillId="0" borderId="19" applyNumberFormat="0" applyFill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0" fontId="148" fillId="0" borderId="19" applyNumberFormat="0" applyFill="0" applyAlignment="0" applyProtection="0">
      <alignment vertical="center"/>
    </xf>
    <xf numFmtId="0" fontId="148" fillId="0" borderId="19" applyNumberFormat="0" applyFill="0" applyAlignment="0" applyProtection="0">
      <alignment vertical="center"/>
    </xf>
    <xf numFmtId="0" fontId="148" fillId="0" borderId="19" applyNumberFormat="0" applyFill="0" applyAlignment="0" applyProtection="0">
      <alignment vertical="center"/>
    </xf>
    <xf numFmtId="0" fontId="96" fillId="0" borderId="19" applyNumberFormat="0" applyFill="0" applyAlignment="0" applyProtection="0">
      <alignment vertical="center"/>
    </xf>
    <xf numFmtId="179" fontId="31" fillId="0" borderId="0" applyFont="0" applyFill="0" applyBorder="0" applyAlignment="0" applyProtection="0"/>
    <xf numFmtId="217" fontId="31" fillId="0" borderId="0" applyFont="0" applyFill="0" applyBorder="0" applyAlignment="0" applyProtection="0"/>
    <xf numFmtId="186" fontId="31" fillId="0" borderId="0" applyFont="0" applyFill="0" applyBorder="0" applyAlignment="0" applyProtection="0"/>
    <xf numFmtId="220" fontId="31" fillId="0" borderId="0" applyFont="0" applyFill="0" applyBorder="0" applyAlignment="0" applyProtection="0"/>
    <xf numFmtId="0" fontId="55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117" fillId="59" borderId="0" applyNumberFormat="0" applyBorder="0" applyAlignment="0" applyProtection="0">
      <alignment vertical="center"/>
    </xf>
    <xf numFmtId="0" fontId="117" fillId="59" borderId="0" applyNumberFormat="0" applyBorder="0" applyAlignment="0" applyProtection="0">
      <alignment vertical="center"/>
    </xf>
    <xf numFmtId="0" fontId="117" fillId="59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17" fillId="9" borderId="0" applyNumberFormat="0" applyBorder="0" applyAlignment="0" applyProtection="0">
      <alignment vertical="center"/>
    </xf>
    <xf numFmtId="0" fontId="117" fillId="9" borderId="0" applyNumberFormat="0" applyBorder="0" applyAlignment="0" applyProtection="0">
      <alignment vertical="center"/>
    </xf>
    <xf numFmtId="0" fontId="117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17" fillId="35" borderId="0" applyNumberFormat="0" applyBorder="0" applyAlignment="0" applyProtection="0">
      <alignment vertical="center"/>
    </xf>
    <xf numFmtId="0" fontId="117" fillId="35" borderId="0" applyNumberFormat="0" applyBorder="0" applyAlignment="0" applyProtection="0">
      <alignment vertical="center"/>
    </xf>
    <xf numFmtId="0" fontId="117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117" fillId="45" borderId="0" applyNumberFormat="0" applyBorder="0" applyAlignment="0" applyProtection="0">
      <alignment vertical="center"/>
    </xf>
    <xf numFmtId="0" fontId="117" fillId="45" borderId="0" applyNumberFormat="0" applyBorder="0" applyAlignment="0" applyProtection="0">
      <alignment vertical="center"/>
    </xf>
    <xf numFmtId="0" fontId="117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49" fillId="17" borderId="20" applyNumberFormat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17" fillId="13" borderId="0" applyNumberFormat="0" applyBorder="0" applyAlignment="0" applyProtection="0">
      <alignment vertical="center"/>
    </xf>
    <xf numFmtId="0" fontId="117" fillId="13" borderId="0" applyNumberFormat="0" applyBorder="0" applyAlignment="0" applyProtection="0">
      <alignment vertical="center"/>
    </xf>
    <xf numFmtId="0" fontId="117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17" fillId="34" borderId="0" applyNumberFormat="0" applyBorder="0" applyAlignment="0" applyProtection="0">
      <alignment vertical="center"/>
    </xf>
    <xf numFmtId="0" fontId="117" fillId="34" borderId="0" applyNumberFormat="0" applyBorder="0" applyAlignment="0" applyProtection="0">
      <alignment vertical="center"/>
    </xf>
    <xf numFmtId="0" fontId="117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221" fontId="31" fillId="0" borderId="28" applyFill="0" applyProtection="0">
      <alignment horizontal="right"/>
    </xf>
    <xf numFmtId="0" fontId="31" fillId="0" borderId="24" applyNumberFormat="0" applyFill="0" applyProtection="0">
      <alignment horizontal="left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150" fillId="8" borderId="0" applyNumberFormat="0" applyBorder="0" applyAlignment="0" applyProtection="0">
      <alignment vertical="center"/>
    </xf>
    <xf numFmtId="0" fontId="150" fillId="8" borderId="0" applyNumberFormat="0" applyBorder="0" applyAlignment="0" applyProtection="0">
      <alignment vertical="center"/>
    </xf>
    <xf numFmtId="0" fontId="150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97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49" fillId="17" borderId="20" applyNumberFormat="0" applyAlignment="0" applyProtection="0">
      <alignment vertical="center"/>
    </xf>
    <xf numFmtId="0" fontId="149" fillId="17" borderId="20" applyNumberFormat="0" applyAlignment="0" applyProtection="0">
      <alignment vertical="center"/>
    </xf>
    <xf numFmtId="0" fontId="149" fillId="17" borderId="20" applyNumberFormat="0" applyAlignment="0" applyProtection="0">
      <alignment vertical="center"/>
    </xf>
    <xf numFmtId="0" fontId="149" fillId="17" borderId="20" applyNumberFormat="0" applyAlignment="0" applyProtection="0">
      <alignment vertical="center"/>
    </xf>
    <xf numFmtId="0" fontId="149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3" fillId="17" borderId="20" applyNumberFormat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106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99" fillId="7" borderId="4" applyNumberFormat="0" applyAlignment="0" applyProtection="0">
      <alignment vertical="center"/>
    </xf>
    <xf numFmtId="0" fontId="99" fillId="7" borderId="4" applyNumberFormat="0" applyAlignment="0" applyProtection="0">
      <alignment vertical="center"/>
    </xf>
    <xf numFmtId="0" fontId="99" fillId="7" borderId="4" applyNumberFormat="0" applyAlignment="0" applyProtection="0">
      <alignment vertical="center"/>
    </xf>
    <xf numFmtId="0" fontId="99" fillId="7" borderId="4" applyNumberForma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99" fillId="7" borderId="4" applyNumberFormat="0" applyAlignment="0" applyProtection="0">
      <alignment vertical="center"/>
    </xf>
    <xf numFmtId="1" fontId="31" fillId="0" borderId="28" applyFill="0" applyProtection="0">
      <alignment horizontal="center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1" fontId="140" fillId="0" borderId="1">
      <alignment vertical="center"/>
      <protection locked="0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223" fontId="140" fillId="0" borderId="1">
      <alignment vertical="center"/>
      <protection locked="0"/>
    </xf>
    <xf numFmtId="0" fontId="31" fillId="0" borderId="0"/>
    <xf numFmtId="0" fontId="125" fillId="0" borderId="0"/>
    <xf numFmtId="41" fontId="31" fillId="0" borderId="0" applyFont="0" applyFill="0" applyBorder="0" applyAlignment="0" applyProtection="0"/>
    <xf numFmtId="0" fontId="31" fillId="43" borderId="12" applyNumberFormat="0" applyFont="0" applyAlignment="0" applyProtection="0">
      <alignment vertical="center"/>
    </xf>
    <xf numFmtId="0" fontId="22" fillId="43" borderId="12" applyNumberFormat="0" applyFont="0" applyAlignment="0" applyProtection="0">
      <alignment vertical="center"/>
    </xf>
    <xf numFmtId="0" fontId="22" fillId="43" borderId="12" applyNumberFormat="0" applyFont="0" applyAlignment="0" applyProtection="0">
      <alignment vertical="center"/>
    </xf>
    <xf numFmtId="0" fontId="22" fillId="43" borderId="12" applyNumberFormat="0" applyFont="0" applyAlignment="0" applyProtection="0">
      <alignment vertical="center"/>
    </xf>
    <xf numFmtId="0" fontId="31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1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22" fillId="43" borderId="12" applyNumberFormat="0" applyFont="0" applyAlignment="0" applyProtection="0">
      <alignment vertical="center"/>
    </xf>
    <xf numFmtId="0" fontId="22" fillId="43" borderId="12" applyNumberFormat="0" applyFont="0" applyAlignment="0" applyProtection="0">
      <alignment vertical="center"/>
    </xf>
    <xf numFmtId="0" fontId="22" fillId="43" borderId="12" applyNumberFormat="0" applyFont="0" applyAlignment="0" applyProtection="0">
      <alignment vertical="center"/>
    </xf>
    <xf numFmtId="0" fontId="2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32" fillId="43" borderId="12" applyNumberFormat="0" applyFont="0" applyAlignment="0" applyProtection="0">
      <alignment vertical="center"/>
    </xf>
    <xf numFmtId="0" fontId="28" fillId="43" borderId="12" applyNumberFormat="0" applyFont="0" applyAlignment="0" applyProtection="0">
      <alignment vertical="center"/>
    </xf>
    <xf numFmtId="0" fontId="28" fillId="43" borderId="12" applyNumberFormat="0" applyFont="0" applyAlignment="0" applyProtection="0">
      <alignment vertical="center"/>
    </xf>
    <xf numFmtId="0" fontId="28" fillId="43" borderId="12" applyNumberFormat="0" applyFont="0" applyAlignment="0" applyProtection="0">
      <alignment vertical="center"/>
    </xf>
    <xf numFmtId="0" fontId="28" fillId="43" borderId="12" applyNumberFormat="0" applyFont="0" applyAlignment="0" applyProtection="0">
      <alignment vertical="center"/>
    </xf>
    <xf numFmtId="0" fontId="28" fillId="43" borderId="12" applyNumberFormat="0" applyFont="0" applyAlignment="0" applyProtection="0">
      <alignment vertical="center"/>
    </xf>
    <xf numFmtId="0" fontId="28" fillId="43" borderId="12" applyNumberFormat="0" applyFont="0" applyAlignment="0" applyProtection="0">
      <alignment vertical="center"/>
    </xf>
    <xf numFmtId="0" fontId="31" fillId="0" borderId="1" applyNumberFormat="0"/>
    <xf numFmtId="0" fontId="31" fillId="0" borderId="1" applyNumberFormat="0"/>
    <xf numFmtId="0" fontId="31" fillId="0" borderId="1" applyNumberFormat="0"/>
    <xf numFmtId="0" fontId="31" fillId="0" borderId="1" applyNumberFormat="0"/>
    <xf numFmtId="0" fontId="31" fillId="0" borderId="1" applyNumberFormat="0"/>
    <xf numFmtId="0" fontId="31" fillId="0" borderId="1" applyNumberForma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52" fillId="0" borderId="0"/>
    <xf numFmtId="0" fontId="0" fillId="0" borderId="0">
      <alignment vertical="center"/>
    </xf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181" fontId="1" fillId="0" borderId="1" xfId="0" applyNumberFormat="1" applyFont="1" applyFill="1" applyBorder="1" applyAlignment="1">
      <alignment horizontal="center" vertical="center" wrapText="1"/>
    </xf>
    <xf numFmtId="181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4591" applyFont="1" applyFill="1" applyBorder="1" applyAlignment="1">
      <alignment horizontal="center" vertical="center" wrapText="1"/>
    </xf>
    <xf numFmtId="0" fontId="5" fillId="0" borderId="0" xfId="4591" applyFont="1" applyFill="1" applyBorder="1" applyAlignment="1">
      <alignment horizontal="center" vertical="center" wrapText="1"/>
    </xf>
    <xf numFmtId="0" fontId="6" fillId="0" borderId="0" xfId="459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NumberFormat="1" applyFont="1" applyFill="1" applyAlignment="1">
      <alignment horizont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3325" applyFont="1" applyFill="1" applyBorder="1" applyAlignment="1">
      <alignment horizontal="left" vertical="center" wrapText="1"/>
    </xf>
    <xf numFmtId="0" fontId="12" fillId="0" borderId="1" xfId="3325" applyFont="1" applyFill="1" applyBorder="1" applyAlignment="1">
      <alignment horizontal="center" vertical="center" wrapText="1"/>
    </xf>
    <xf numFmtId="0" fontId="10" fillId="0" borderId="1" xfId="3325" applyFont="1" applyFill="1" applyBorder="1" applyAlignment="1">
      <alignment horizontal="center" vertical="center" wrapText="1"/>
    </xf>
    <xf numFmtId="0" fontId="10" fillId="0" borderId="1" xfId="3325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3325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3325" applyFont="1" applyFill="1" applyBorder="1" applyAlignment="1">
      <alignment horizontal="center" vertical="center" wrapText="1"/>
    </xf>
    <xf numFmtId="0" fontId="2" fillId="0" borderId="1" xfId="3325" applyFont="1" applyFill="1" applyBorder="1" applyAlignment="1">
      <alignment horizontal="center" vertical="center" wrapText="1"/>
    </xf>
    <xf numFmtId="0" fontId="13" fillId="0" borderId="1" xfId="2477" applyNumberFormat="1" applyFont="1" applyFill="1" applyBorder="1" applyAlignment="1">
      <alignment horizontal="center" vertical="center" wrapText="1"/>
    </xf>
    <xf numFmtId="0" fontId="13" fillId="0" borderId="1" xfId="2477" applyNumberFormat="1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3" xfId="2477" applyNumberFormat="1" applyFont="1" applyFill="1" applyBorder="1" applyAlignment="1">
      <alignment vertical="center" wrapText="1"/>
    </xf>
    <xf numFmtId="181" fontId="13" fillId="0" borderId="1" xfId="0" applyNumberFormat="1" applyFont="1" applyFill="1" applyBorder="1" applyAlignment="1">
      <alignment horizontal="center" vertical="center" wrapText="1"/>
    </xf>
    <xf numFmtId="0" fontId="13" fillId="0" borderId="3" xfId="2477" applyNumberFormat="1" applyFont="1" applyFill="1" applyBorder="1" applyAlignment="1">
      <alignment horizontal="center" vertical="center" wrapText="1"/>
    </xf>
    <xf numFmtId="181" fontId="14" fillId="0" borderId="1" xfId="0" applyNumberFormat="1" applyFont="1" applyFill="1" applyBorder="1" applyAlignment="1">
      <alignment horizontal="left" vertical="center" wrapText="1"/>
    </xf>
    <xf numFmtId="181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81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181" fontId="15" fillId="0" borderId="1" xfId="0" applyNumberFormat="1" applyFont="1" applyFill="1" applyBorder="1" applyAlignment="1">
      <alignment horizontal="left" vertical="center" wrapText="1"/>
    </xf>
    <xf numFmtId="0" fontId="2" fillId="0" borderId="1" xfId="3325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8" fillId="0" borderId="1" xfId="3325" applyFont="1" applyFill="1" applyBorder="1" applyAlignment="1">
      <alignment horizontal="left" vertical="center" wrapText="1"/>
    </xf>
    <xf numFmtId="0" fontId="13" fillId="0" borderId="1" xfId="3325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3" fillId="0" borderId="1" xfId="3410" applyFont="1" applyFill="1" applyBorder="1" applyAlignment="1">
      <alignment horizontal="center" vertical="center" wrapText="1"/>
    </xf>
    <xf numFmtId="0" fontId="13" fillId="0" borderId="1" xfId="3406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3325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3" fillId="0" borderId="1" xfId="2837" applyNumberFormat="1" applyFont="1" applyFill="1" applyBorder="1" applyAlignment="1">
      <alignment horizontal="center" vertical="center"/>
    </xf>
    <xf numFmtId="0" fontId="13" fillId="0" borderId="1" xfId="2837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81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181" fontId="2" fillId="0" borderId="1" xfId="0" applyNumberFormat="1" applyFont="1" applyFill="1" applyBorder="1" applyAlignment="1">
      <alignment horizontal="left" vertical="center" wrapText="1"/>
    </xf>
    <xf numFmtId="49" fontId="2" fillId="0" borderId="1" xfId="459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181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 wrapText="1"/>
    </xf>
    <xf numFmtId="218" fontId="13" fillId="0" borderId="1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218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218" fontId="2" fillId="0" borderId="1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6577">
    <cellStyle name="常规" xfId="0" builtinId="0"/>
    <cellStyle name="?? 33" xfId="1"/>
    <cellStyle name="?? 28" xfId="2"/>
    <cellStyle name="货币[0]" xfId="3" builtinId="7"/>
    <cellStyle name="20% - 强调文字颜色 3" xfId="4" builtinId="38"/>
    <cellStyle name="差_2009年一般性转移支付标准工资 2 3" xfId="5"/>
    <cellStyle name="40% - Accent1 4 3" xfId="6"/>
    <cellStyle name="20% - 强调文字颜色 2 4 2 3" xfId="7"/>
    <cellStyle name="20% - Accent2 3 2 3" xfId="8"/>
    <cellStyle name="差_2009年一般性转移支付标准工资_奖励补助测算5.23新 3" xfId="9"/>
    <cellStyle name="40% - Accent2 2 4" xfId="10"/>
    <cellStyle name="输入" xfId="11" builtinId="20"/>
    <cellStyle name="Accent5 9" xfId="12"/>
    <cellStyle name="20% - 强调文字颜色 3 2 3 3" xfId="13"/>
    <cellStyle name="货币" xfId="14" builtinId="4"/>
    <cellStyle name="差_12·5整村推进项目规划表 3" xfId="15"/>
    <cellStyle name="?? 20" xfId="16"/>
    <cellStyle name="?? 15" xfId="17"/>
    <cellStyle name="40% - 强调文字颜色 2 2 3 2 2" xfId="18"/>
    <cellStyle name="Accent2 - 40%" xfId="19"/>
    <cellStyle name="千位分隔[0]" xfId="20" builtinId="6"/>
    <cellStyle name="?? [0] 4" xfId="21"/>
    <cellStyle name="40% - 强调文字颜色 4 3 4" xfId="22"/>
    <cellStyle name="_long term loan - others 300504_附件1：审计评估联合申报明细表_汇总表全套样表（4张2016年）" xfId="23"/>
    <cellStyle name="?? 2 2" xfId="24"/>
    <cellStyle name="40% - 强调文字颜色 3" xfId="25" builtinId="39"/>
    <cellStyle name="差" xfId="26" builtinId="27"/>
    <cellStyle name="差_2009年一般性转移支付标准工资_奖励补助测算7.25 3 2" xfId="27"/>
    <cellStyle name="20% - Accent4 5 3" xfId="28"/>
    <cellStyle name="60% - 强调文字颜色 1 4 2 2" xfId="29"/>
    <cellStyle name="差_1003牟定县 2 3" xfId="30"/>
    <cellStyle name="千位分隔" xfId="31" builtinId="3"/>
    <cellStyle name="60% - 强调文字颜色 3" xfId="32" builtinId="40"/>
    <cellStyle name="差_奖励补助测算5.23新" xfId="33"/>
    <cellStyle name="60% - 强调文字颜色 6 3 2" xfId="34"/>
    <cellStyle name="_Shenhua PBC package 050530_附件1：审计评估联合申报明细表_汇总表全套样表（4张2016年）" xfId="35"/>
    <cellStyle name="超链接" xfId="36" builtinId="8"/>
    <cellStyle name="差_5334_2006年迪庆县级财政报表附表 3 2" xfId="37"/>
    <cellStyle name="_ET_STYLE_NoName_00__计划样表" xfId="38"/>
    <cellStyle name="百分比" xfId="39" builtinId="5"/>
    <cellStyle name="好_县公司 4" xfId="40"/>
    <cellStyle name="已访问的超链接" xfId="41" builtinId="9"/>
    <cellStyle name="差_地方配套按人均增幅控制8.30xl 2" xfId="42"/>
    <cellStyle name="20% - Accent6 3 2 2" xfId="43"/>
    <cellStyle name="20% - 强调文字颜色 6 4 2 2" xfId="44"/>
    <cellStyle name="20% - Accent4 4" xfId="45"/>
    <cellStyle name="20% - 强调文字颜色 4 5" xfId="46"/>
    <cellStyle name="_ET_STYLE_NoName_00__Sheet3" xfId="47"/>
    <cellStyle name="注释" xfId="48" builtinId="10"/>
    <cellStyle name="60% - 强调文字颜色 2 3" xfId="49"/>
    <cellStyle name="60% - 强调文字颜色 2" xfId="50" builtinId="36"/>
    <cellStyle name="Accent4 2 3" xfId="51"/>
    <cellStyle name="标题 4" xfId="52" builtinId="19"/>
    <cellStyle name="警告文本" xfId="53" builtinId="11"/>
    <cellStyle name="40% - 强调文字颜色 2 2 4 2 2" xfId="54"/>
    <cellStyle name="标题 4 2 2 4" xfId="55"/>
    <cellStyle name="?? 10" xfId="56"/>
    <cellStyle name="20% - Accent4 3 2" xfId="57"/>
    <cellStyle name="20% - 强调文字颜色 4 4 2" xfId="58"/>
    <cellStyle name="标题" xfId="59" builtinId="15"/>
    <cellStyle name="解释性文本" xfId="60" builtinId="53"/>
    <cellStyle name="Input 13" xfId="61"/>
    <cellStyle name="20% - Accent5 2 3" xfId="62"/>
    <cellStyle name="20% - 强调文字颜色 5 3 3" xfId="63"/>
    <cellStyle name="_long term loan - others 300504_Shenhua PBC package 050530_(中企华)审计评估联合申报明细表.V1_汇总表全套样表（4张2016年）" xfId="64"/>
    <cellStyle name="_Book1_1_汇总表全套样表（4张2016年）" xfId="65"/>
    <cellStyle name="标题 1" xfId="66" builtinId="16"/>
    <cellStyle name="Input 14" xfId="67"/>
    <cellStyle name="20% - Accent5 2 4" xfId="68"/>
    <cellStyle name="20% - 强调文字颜色 5 3 4" xfId="69"/>
    <cellStyle name="20% - Accent4 3 2 2" xfId="70"/>
    <cellStyle name="20% - 强调文字颜色 4 4 2 2" xfId="71"/>
    <cellStyle name="差_0502通海县 2 3" xfId="72"/>
    <cellStyle name="0,0_x000d__x000a_NA_x000d__x000a_" xfId="73"/>
    <cellStyle name="差 7" xfId="74"/>
    <cellStyle name="60% - 强调文字颜色 2 2 2 2" xfId="75"/>
    <cellStyle name="标题 2" xfId="76" builtinId="17"/>
    <cellStyle name="60% - 强调文字颜色 1" xfId="77" builtinId="32"/>
    <cellStyle name="Accent4 2 2" xfId="78"/>
    <cellStyle name="Input 15" xfId="79"/>
    <cellStyle name="Input 20" xfId="80"/>
    <cellStyle name="20% - Accent4 3 2 3" xfId="81"/>
    <cellStyle name="20% - 强调文字颜色 4 4 2 3" xfId="82"/>
    <cellStyle name="20% - Accent5 2 5" xfId="83"/>
    <cellStyle name="标题 3" xfId="84" builtinId="18"/>
    <cellStyle name="适中 2 6 2" xfId="85"/>
    <cellStyle name="_long term loan - others 300504_Shenhua PBC package 050530_汇总表全套样表（4张2016年）" xfId="86"/>
    <cellStyle name="60% - 强调文字颜色 4" xfId="87" builtinId="44"/>
    <cellStyle name="输出" xfId="88" builtinId="21"/>
    <cellStyle name="差_2009年一般性转移支付标准工资 2" xfId="89"/>
    <cellStyle name="40% - Accent1 4" xfId="90"/>
    <cellStyle name="强调文字颜色 2 2 3 3 2" xfId="91"/>
    <cellStyle name="20% - 强调文字颜色 2 4 2" xfId="92"/>
    <cellStyle name="20% - Accent2 3 2" xfId="93"/>
    <cellStyle name="差_县公司 3 2" xfId="94"/>
    <cellStyle name="_Book1_2_汇总表全套样表（4张2016年）" xfId="95"/>
    <cellStyle name="40% - 强调文字颜色 3 3 3" xfId="96"/>
    <cellStyle name="_ET_STYLE_NoName_00__Book1_4 3" xfId="97"/>
    <cellStyle name="差_2008云南省分县市中小学教职工统计表（教育厅提供） 2 3" xfId="98"/>
    <cellStyle name="计算" xfId="99" builtinId="22"/>
    <cellStyle name="?? 2" xfId="100"/>
    <cellStyle name="标题 1 2 2 4" xfId="101"/>
    <cellStyle name="_ET_STYLE_NoName_00__县公司" xfId="102"/>
    <cellStyle name="20% - 强调文字颜色 1 4 3" xfId="103"/>
    <cellStyle name="20% - Accent1 3 3" xfId="104"/>
    <cellStyle name="40% - 强调文字颜色 4 2" xfId="105"/>
    <cellStyle name="_ET_STYLE_NoName_00__建行_汇总表全套样表（4张2016年）" xfId="106"/>
    <cellStyle name="检查单元格" xfId="107" builtinId="23"/>
    <cellStyle name="Accent3 17" xfId="108"/>
    <cellStyle name="Accent3 22" xfId="109"/>
    <cellStyle name="20% - 强调文字颜色 6" xfId="110" builtinId="50"/>
    <cellStyle name="_long term loan - others 300504" xfId="111"/>
    <cellStyle name="强调文字颜色 2" xfId="112" builtinId="33"/>
    <cellStyle name="常规 2 2 2 5" xfId="113"/>
    <cellStyle name="40% - 强调文字颜色 4 2 3 3" xfId="114"/>
    <cellStyle name="差_530623_2006年县级财政报表附表 4" xfId="115"/>
    <cellStyle name="链接单元格" xfId="116" builtinId="24"/>
    <cellStyle name="20% - Accent6 2 5" xfId="117"/>
    <cellStyle name="差_业务工作量指标 5" xfId="118"/>
    <cellStyle name="好_地方配套按人均增幅控制8.30xl 3" xfId="119"/>
    <cellStyle name="差_教育厅提供义务教育及高中教师人数（2009年1月6日）" xfId="120"/>
    <cellStyle name="_long term loan - others 300504_KPMG original version_附件1：审计评估联合申报明细表_汇总表全套样表（4张2016年）" xfId="121"/>
    <cellStyle name="表标题 2 2" xfId="122"/>
    <cellStyle name="20% - Accent6 3 3" xfId="123"/>
    <cellStyle name="20% - 强调文字颜色 6 4 3" xfId="124"/>
    <cellStyle name="汇总" xfId="125" builtinId="25"/>
    <cellStyle name="差_Book2" xfId="126"/>
    <cellStyle name="20% - 强调文字颜色 1 2 5 2 2" xfId="127"/>
    <cellStyle name="好" xfId="128" builtinId="26"/>
    <cellStyle name="差_2009年一般性转移支付标准工资_奖励补助测算7.25 4" xfId="129"/>
    <cellStyle name="差 2 3 2" xfId="130"/>
    <cellStyle name="强调文字颜色 2 2 4 2" xfId="131"/>
    <cellStyle name="20% - Accent3 2" xfId="132"/>
    <cellStyle name="20% - 强调文字颜色 3 3" xfId="133"/>
    <cellStyle name="适中" xfId="134" builtinId="28"/>
    <cellStyle name="20% - 强调文字颜色 5" xfId="135" builtinId="46"/>
    <cellStyle name="标题 5 3 3" xfId="136"/>
    <cellStyle name="强调文字颜色 1" xfId="137" builtinId="29"/>
    <cellStyle name="常规 2 2 2 4" xfId="138"/>
    <cellStyle name="40% - 强调文字颜色 4 2 3 2" xfId="139"/>
    <cellStyle name="20% - 强调文字颜色 1" xfId="140" builtinId="30"/>
    <cellStyle name="40% - 强调文字颜色 1" xfId="141" builtinId="31"/>
    <cellStyle name="t_HVAC Equipment (3) 5 2" xfId="142"/>
    <cellStyle name="差_2009年一般性转移支付标准工资 2 2" xfId="143"/>
    <cellStyle name="40% - Accent1 4 2" xfId="144"/>
    <cellStyle name="好_2009年一般性转移支付标准工资_奖励补助测算7.23 2 3" xfId="145"/>
    <cellStyle name="20% - 强调文字颜色 2 4 2 2" xfId="146"/>
    <cellStyle name="20% - Accent2 3 2 2" xfId="147"/>
    <cellStyle name="20% - 强调文字颜色 2" xfId="148" builtinId="34"/>
    <cellStyle name="40% - 强调文字颜色 2" xfId="149" builtinId="35"/>
    <cellStyle name="PSDate 2 2" xfId="150"/>
    <cellStyle name="强调文字颜色 3" xfId="151" builtinId="37"/>
    <cellStyle name="40% - 强调文字颜色 4 2 3 4" xfId="152"/>
    <cellStyle name="Accent5 25 2" xfId="153"/>
    <cellStyle name="_Part III.200406.Loan and Liabilities details.(Site Name)_Shenhua PBC package 050530" xfId="154"/>
    <cellStyle name="强调文字颜色 4" xfId="155" builtinId="41"/>
    <cellStyle name="20% - 强调文字颜色 4" xfId="156" builtinId="42"/>
    <cellStyle name="标题 5 3 2" xfId="157"/>
    <cellStyle name="40% - 强调文字颜色 4" xfId="158" builtinId="43"/>
    <cellStyle name="强调文字颜色 5" xfId="159" builtinId="45"/>
    <cellStyle name="40% - 强调文字颜色 5" xfId="160" builtinId="47"/>
    <cellStyle name="60% - 强调文字颜色 5" xfId="161" builtinId="48"/>
    <cellStyle name="?? 30 2" xfId="162"/>
    <cellStyle name="sstot 2 2 2" xfId="163"/>
    <cellStyle name="强调文字颜色 6" xfId="164" builtinId="49"/>
    <cellStyle name="强调文字颜色 2 2 4 2 2" xfId="165"/>
    <cellStyle name="20% - Accent3 2 2" xfId="166"/>
    <cellStyle name="20% - 强调文字颜色 3 3 2" xfId="167"/>
    <cellStyle name="_弱电系统设备配置报价清单" xfId="168"/>
    <cellStyle name="Heading 3 2" xfId="169"/>
    <cellStyle name="40% - 强调文字颜色 6" xfId="170" builtinId="51"/>
    <cellStyle name="差_2009年一般性转移支付标准工资_不用软件计算9.1不考虑经费管理评价xl 4 2" xfId="171"/>
    <cellStyle name="60% - 强调文字颜色 6" xfId="172" builtinId="52"/>
    <cellStyle name="差_2009年一般性转移支付标准工资_奖励补助测算7.25 (version 1) (version 1) 2" xfId="173"/>
    <cellStyle name="常规 2 2 4 2 2" xfId="174"/>
    <cellStyle name="差_03昭通 3 2" xfId="175"/>
    <cellStyle name="Accent2 6 2" xfId="176"/>
    <cellStyle name="?? 11" xfId="177"/>
    <cellStyle name="Note 9 2" xfId="178"/>
    <cellStyle name="差_检验表 2 2" xfId="179"/>
    <cellStyle name="?? 12" xfId="180"/>
    <cellStyle name="常规 2 13" xfId="181"/>
    <cellStyle name="?? [0] 2 2" xfId="182"/>
    <cellStyle name="{Date}" xfId="183"/>
    <cellStyle name="Copied 6" xfId="184"/>
    <cellStyle name="?? [0] 6 2" xfId="185"/>
    <cellStyle name="?? [0] 2" xfId="186"/>
    <cellStyle name="?? [0] 3" xfId="187"/>
    <cellStyle name="差_基础数据分析 2 2" xfId="188"/>
    <cellStyle name="?? [0] 5" xfId="189"/>
    <cellStyle name="差_基础数据分析 2 3" xfId="190"/>
    <cellStyle name="?? [0] 6" xfId="191"/>
    <cellStyle name="?? 13" xfId="192"/>
    <cellStyle name="?? [0] 7" xfId="193"/>
    <cellStyle name="40% - 强调文字颜色 1 3 4" xfId="194"/>
    <cellStyle name="差_云南省2008年中小学教职工情况（教育厅提供20090101加工整理） 5" xfId="195"/>
    <cellStyle name="差_2006年在职人员情况 2" xfId="196"/>
    <cellStyle name="常规 9 2 4" xfId="197"/>
    <cellStyle name="Accent6 12" xfId="198"/>
    <cellStyle name="_ET_STYLE_NoName_00__Book1_1_汇总表全套样表（4张2016年）" xfId="199"/>
    <cellStyle name="?? 14" xfId="200"/>
    <cellStyle name="Copied 3 3" xfId="201"/>
    <cellStyle name="??" xfId="202"/>
    <cellStyle name="?? [0]" xfId="203"/>
    <cellStyle name="{Z'0000(4 dec)}" xfId="204"/>
    <cellStyle name="?? [0] 8" xfId="205"/>
    <cellStyle name="?? 21" xfId="206"/>
    <cellStyle name="?? 16" xfId="207"/>
    <cellStyle name="?? 22" xfId="208"/>
    <cellStyle name="?? 17" xfId="209"/>
    <cellStyle name="?? 23" xfId="210"/>
    <cellStyle name="?? 18" xfId="211"/>
    <cellStyle name="Accent6 - 40% 2 2 2" xfId="212"/>
    <cellStyle name="?? 24" xfId="213"/>
    <cellStyle name="?? 19" xfId="214"/>
    <cellStyle name="40% - Accent5 5 3" xfId="215"/>
    <cellStyle name="{Comma [0]}" xfId="216"/>
    <cellStyle name="差_11大理 3 2" xfId="217"/>
    <cellStyle name="?? 30" xfId="218"/>
    <cellStyle name="?? 25" xfId="219"/>
    <cellStyle name="?? 31" xfId="220"/>
    <cellStyle name="?? 26" xfId="221"/>
    <cellStyle name="?? 32" xfId="222"/>
    <cellStyle name="?? 27" xfId="223"/>
    <cellStyle name="?? 34" xfId="224"/>
    <cellStyle name="?? 29" xfId="225"/>
    <cellStyle name="40% - 强调文字颜色 3 3 4" xfId="226"/>
    <cellStyle name="_ET_STYLE_NoName_00__Book1_4 4" xfId="227"/>
    <cellStyle name="?? 3" xfId="228"/>
    <cellStyle name="?? 3 2" xfId="229"/>
    <cellStyle name="差_云南省2008年中小学教师人数统计表 3 2" xfId="230"/>
    <cellStyle name="?? 35" xfId="231"/>
    <cellStyle name="?? 36" xfId="232"/>
    <cellStyle name="差_2007年可用财力 4 2" xfId="233"/>
    <cellStyle name="Calculation 3 2" xfId="234"/>
    <cellStyle name="?? 37" xfId="235"/>
    <cellStyle name="PSDate" xfId="236"/>
    <cellStyle name="Calculation 3 3" xfId="237"/>
    <cellStyle name="?? 38" xfId="238"/>
    <cellStyle name="40% - 强调文字颜色 3 2 3 3" xfId="239"/>
    <cellStyle name="_ET_STYLE_NoName_00_ 2_汇总表全套样表（4张2016年）" xfId="240"/>
    <cellStyle name="?? 4" xfId="241"/>
    <cellStyle name="?? 4 2" xfId="242"/>
    <cellStyle name="40% - 强调文字颜色 3 2 3 4" xfId="243"/>
    <cellStyle name="_CBRE明细表" xfId="244"/>
    <cellStyle name="?? 5" xfId="245"/>
    <cellStyle name="PSChar 8" xfId="246"/>
    <cellStyle name="?? 5 2" xfId="247"/>
    <cellStyle name="强调文字颜色 2 2 3 2 2" xfId="248"/>
    <cellStyle name="20% - 强调文字颜色 2 3 2" xfId="249"/>
    <cellStyle name="20% - Accent2 2 2" xfId="250"/>
    <cellStyle name="?? 6" xfId="251"/>
    <cellStyle name="20% - 强调文字颜色 2 3 3" xfId="252"/>
    <cellStyle name="20% - Accent2 2 3" xfId="253"/>
    <cellStyle name="?? 7" xfId="254"/>
    <cellStyle name="Title 2 2" xfId="255"/>
    <cellStyle name="20% - 强调文字颜色 2 3 4" xfId="256"/>
    <cellStyle name="20% - Accent2 2 4" xfId="257"/>
    <cellStyle name="?? 8" xfId="258"/>
    <cellStyle name="Title 2 3" xfId="259"/>
    <cellStyle name="20% - Accent2 2 5" xfId="260"/>
    <cellStyle name="?? 9" xfId="261"/>
    <cellStyle name="差_县级基础数据 2" xfId="262"/>
    <cellStyle name="20% - 强调文字颜色 1 2 2 3" xfId="263"/>
    <cellStyle name="??_0N-HANDLING " xfId="264"/>
    <cellStyle name="Accent6 - 40% 3" xfId="265"/>
    <cellStyle name="?鹎%U龡&amp;H?_x0008__x001c__x001c_?_x0007__x0001__x0001_" xfId="266"/>
    <cellStyle name="60% - 强调文字颜色 2 2 6 2" xfId="267"/>
    <cellStyle name="?鹎%U龡&amp;H?_x005f_x0008__x005f_x001c__x005f_x001c_?_x005f_x0007__x005f_x0001__x005f_x0001_" xfId="268"/>
    <cellStyle name="输入 8" xfId="269"/>
    <cellStyle name="差_2006年水利统计指标统计表" xfId="270"/>
    <cellStyle name="_KPMG original version_(中企华)审计评估联合申报明细表.V1" xfId="271"/>
    <cellStyle name="20% - 强调文字颜色 2 2 3 2 2" xfId="272"/>
    <cellStyle name="20% - Accent3 5 2" xfId="273"/>
    <cellStyle name="PSSpacer 7" xfId="274"/>
    <cellStyle name="@_text" xfId="275"/>
    <cellStyle name="_ET_STYLE_NoName_00__汇总表全套样表（4张2016年）" xfId="276"/>
    <cellStyle name="_KPMG original version_(中企华)审计评估联合申报明细表.V1_汇总表全套样表（4张2016年）" xfId="277"/>
    <cellStyle name="标题 1 3 2" xfId="278"/>
    <cellStyle name="强调文字颜色 3 2 4 3" xfId="279"/>
    <cellStyle name="@_text_汇总表全套样表（4张2016年）" xfId="280"/>
    <cellStyle name="@ET_Style?@font-face" xfId="281"/>
    <cellStyle name="标题 2 2 4 2 2" xfId="282"/>
    <cellStyle name="60% - 强调文字颜色 2 2 6" xfId="283"/>
    <cellStyle name="_(中企华)审计评估联合申报明细表.V1" xfId="284"/>
    <cellStyle name="差_530623_2006年县级财政报表附表 2 3" xfId="285"/>
    <cellStyle name="20% - Accent6 2 3 3" xfId="286"/>
    <cellStyle name="no dec 3" xfId="287"/>
    <cellStyle name="_(中企华)审计评估联合申报明细表.V1_汇总表全套样表（4张2016年）" xfId="288"/>
    <cellStyle name="差_下半年禁毒办案经费分配2544.3万元 2 2" xfId="289"/>
    <cellStyle name="_KPMG original version_汇总表全套样表（4张2016年）" xfId="290"/>
    <cellStyle name="_20100326高清市院遂宁检察院1080P配置清单26日改" xfId="291"/>
    <cellStyle name="_20100326高清市院遂宁检察院1080P配置清单26日改_汇总表全套样表（4张2016年）" xfId="292"/>
    <cellStyle name="_Book1" xfId="293"/>
    <cellStyle name="_Book1_1" xfId="294"/>
    <cellStyle name="40% - 强调文字颜色 5 2 7 2" xfId="295"/>
    <cellStyle name="20% - 强调文字颜色 4 2 2 2" xfId="296"/>
    <cellStyle name="20% - Accent3 2 4" xfId="297"/>
    <cellStyle name="20% - 强调文字颜色 3 3 4" xfId="298"/>
    <cellStyle name="_long term loan - others 300504_Shenhua PBC package 050530_(中企华)审计评估联合申报明细表.V1" xfId="299"/>
    <cellStyle name="20% - 强调文字颜色 4 2 2 3" xfId="300"/>
    <cellStyle name="_Book1_2" xfId="301"/>
    <cellStyle name="20% - Accent3 2 5" xfId="302"/>
    <cellStyle name="20% - 强调文字颜色 4 2 2 3 2" xfId="303"/>
    <cellStyle name="_Book1_2 2" xfId="304"/>
    <cellStyle name="_Shenhua PBC package 050530_附件1：审计评估联合申报明细表" xfId="305"/>
    <cellStyle name="差_2009年一般性转移支付标准工资_奖励补助测算5.23新 2 2 2" xfId="306"/>
    <cellStyle name="_Book1_2 3" xfId="307"/>
    <cellStyle name="_Book1_2 4" xfId="308"/>
    <cellStyle name="20% - 强调文字颜色 4 2 2 4" xfId="309"/>
    <cellStyle name="_Book1_3" xfId="310"/>
    <cellStyle name="_Book1_3 2" xfId="311"/>
    <cellStyle name="_Book1_3 2 2" xfId="312"/>
    <cellStyle name="_Book1_3 3" xfId="313"/>
    <cellStyle name="_Book1_3 4" xfId="314"/>
    <cellStyle name="_Book1_3 5" xfId="315"/>
    <cellStyle name="货币 2 3 2" xfId="316"/>
    <cellStyle name="_Book1_3 6" xfId="317"/>
    <cellStyle name="Good 4" xfId="318"/>
    <cellStyle name="_Book1_3 6 2" xfId="319"/>
    <cellStyle name="20% - 强调文字颜色 1 2" xfId="320"/>
    <cellStyle name="差_奖励补助测算5.24冯铸" xfId="321"/>
    <cellStyle name="_Book1_3 7" xfId="322"/>
    <cellStyle name="Accent4 9 2" xfId="323"/>
    <cellStyle name="20% - 强调文字颜色 3 2 2 3 2" xfId="324"/>
    <cellStyle name="常规 2 2_汇总表全套样表（4张2016年）" xfId="325"/>
    <cellStyle name="Accent1 - 20% 2" xfId="326"/>
    <cellStyle name="强调文字颜色 2 2 2 2" xfId="327"/>
    <cellStyle name="20% - 强调文字颜色 1 3" xfId="328"/>
    <cellStyle name="20% - Accent1 2" xfId="329"/>
    <cellStyle name="_Book1_3 8" xfId="330"/>
    <cellStyle name="强调文字颜色 2 2 5 2" xfId="331"/>
    <cellStyle name="20% - Accent4 2" xfId="332"/>
    <cellStyle name="20% - 强调文字颜色 4 3" xfId="333"/>
    <cellStyle name="Monétaire [0]_!!!GO" xfId="334"/>
    <cellStyle name="_Book1_汇总表全套样表（4张2016年）" xfId="335"/>
    <cellStyle name="差_高中教师人数（教育厅1.6日提供） 2 3" xfId="336"/>
    <cellStyle name="20% - Accent6 5 3" xfId="337"/>
    <cellStyle name="40% - Accent5 3 2 2" xfId="338"/>
    <cellStyle name="好_财政支出对上级的依赖程度 6 2" xfId="339"/>
    <cellStyle name="_CBRE明细表_汇总表全套样表（4张2016年）" xfId="340"/>
    <cellStyle name="PSSpacer 6" xfId="341"/>
    <cellStyle name="差_2006年分析表 2 2" xfId="342"/>
    <cellStyle name="_ET_STYLE_NoName_00_" xfId="343"/>
    <cellStyle name="差_2007年政法部门业务指标 2 2 2" xfId="344"/>
    <cellStyle name="20% - Accent4 4 3" xfId="345"/>
    <cellStyle name="PSSpacer 6 2" xfId="346"/>
    <cellStyle name="Entered 3 3" xfId="347"/>
    <cellStyle name="_ET_STYLE_NoName_00_ 2" xfId="348"/>
    <cellStyle name="差_~4190974 3 2" xfId="349"/>
    <cellStyle name="_ET_STYLE_NoName_00__Book1" xfId="350"/>
    <cellStyle name="_ET_STYLE_NoName_00__Book1_1" xfId="351"/>
    <cellStyle name="20% - 强调文字颜色 4 2 5" xfId="352"/>
    <cellStyle name="_ET_STYLE_NoName_00__Book1_1_县公司" xfId="353"/>
    <cellStyle name="_ET_STYLE_NoName_00__Book1_1_县公司_汇总表全套样表（4张2016年）" xfId="354"/>
    <cellStyle name="20% - 强调文字颜色 5 8 3" xfId="355"/>
    <cellStyle name="20% - Accent6 2 2 3" xfId="356"/>
    <cellStyle name="20% - 强调文字颜色 6 3 2 3" xfId="357"/>
    <cellStyle name="差_业务工作量指标 2 3" xfId="358"/>
    <cellStyle name="差_县级公安机关公用经费标准奖励测算方案（定稿） 5" xfId="359"/>
    <cellStyle name="_ET_STYLE_NoName_00__Book1_1_银行账户情况表_2010年12月" xfId="360"/>
    <cellStyle name="_ET_STYLE_NoName_00__Book1_1_银行账户情况表_2010年12月_汇总表全套样表（4张2016年）" xfId="361"/>
    <cellStyle name="Accent5 - 60% 4" xfId="362"/>
    <cellStyle name="Accent1 - 20% 2 2" xfId="363"/>
    <cellStyle name="强调文字颜色 2 2 2 2 2" xfId="364"/>
    <cellStyle name="20% - 强调文字颜色 1 3 2" xfId="365"/>
    <cellStyle name="20% - Accent1 2 2" xfId="366"/>
    <cellStyle name="_ET_STYLE_NoName_00__Book1_2" xfId="367"/>
    <cellStyle name="Accent5 - 60% 5" xfId="368"/>
    <cellStyle name="Accent1 - 20% 2 3" xfId="369"/>
    <cellStyle name="20% - 强调文字颜色 1 3 3" xfId="370"/>
    <cellStyle name="20% - Accent1 2 3" xfId="371"/>
    <cellStyle name="40% - 强调文字颜色 3 2" xfId="372"/>
    <cellStyle name="_ET_STYLE_NoName_00__Book1_3" xfId="373"/>
    <cellStyle name="_ET_STYLE_NoName_00__Book1_3_汇总表全套样表（4张2016年）" xfId="374"/>
    <cellStyle name="20% - 强调文字颜色 1 3 4" xfId="375"/>
    <cellStyle name="20% - Accent1 2 4" xfId="376"/>
    <cellStyle name="40% - 强调文字颜色 3 3" xfId="377"/>
    <cellStyle name="_ET_STYLE_NoName_00__Book1_4" xfId="378"/>
    <cellStyle name="40% - 强调文字颜色 3 3 2" xfId="379"/>
    <cellStyle name="_ET_STYLE_NoName_00__Book1_4 2" xfId="380"/>
    <cellStyle name="差_Book1 5" xfId="381"/>
    <cellStyle name="Accent4 8" xfId="382"/>
    <cellStyle name="40% - 强调文字颜色 4 2 7 2" xfId="383"/>
    <cellStyle name="20% - 强调文字颜色 3 2 2 2" xfId="384"/>
    <cellStyle name="_ET_STYLE_NoName_00__Book1_4_汇总表全套样表（4张2016年）" xfId="385"/>
    <cellStyle name="40% - 强调文字颜色 3 2 5 2 3" xfId="386"/>
    <cellStyle name="强调文字颜色 2 2 6" xfId="387"/>
    <cellStyle name="20% - Accent5" xfId="388"/>
    <cellStyle name="Accent2 10 2" xfId="389"/>
    <cellStyle name="_ET_STYLE_NoName_00__Book1_汇总表全套样表（4张2016年）" xfId="390"/>
    <cellStyle name="20% - 强调文字颜色 5 2 4 2 2" xfId="391"/>
    <cellStyle name="_ET_STYLE_NoName_00__Book1_县公司" xfId="392"/>
    <cellStyle name="_ET_STYLE_NoName_00__Book1_银行账户情况表_2010年12月" xfId="393"/>
    <cellStyle name="差_2006年水利统计指标统计表 3" xfId="394"/>
    <cellStyle name="_ET_STYLE_NoName_00__Sheet3_汇总表全套样表（4张2016年）" xfId="395"/>
    <cellStyle name="_ET_STYLE_NoName_00__甘南州" xfId="396"/>
    <cellStyle name="20% - 强调文字颜色 4 2 6 2" xfId="397"/>
    <cellStyle name="差_第五部分(才淼、饶永宏）" xfId="398"/>
    <cellStyle name="Accent1 - 20% 5" xfId="399"/>
    <cellStyle name="60% - Accent4 2 2 2" xfId="400"/>
    <cellStyle name="20% - 强调文字颜色 1 6" xfId="401"/>
    <cellStyle name="20% - Accent1 5" xfId="402"/>
    <cellStyle name="_ET_STYLE_NoName_00__甘南州_汇总表全套样表（4张2016年）" xfId="403"/>
    <cellStyle name="20% - Accent6 4" xfId="404"/>
    <cellStyle name="20% - 强调文字颜色 6 5" xfId="405"/>
    <cellStyle name="差_奖励补助测算7.25 (version 1) (version 1)" xfId="406"/>
    <cellStyle name="_ET_STYLE_NoName_00__建行" xfId="407"/>
    <cellStyle name="20% - Accent6 3 4" xfId="408"/>
    <cellStyle name="20% - 强调文字颜色 6 4 4" xfId="409"/>
    <cellStyle name="_ET_STYLE_NoName_00__酒泉市" xfId="410"/>
    <cellStyle name="Accent3 5 2" xfId="411"/>
    <cellStyle name="强调文字颜色 2 2 7" xfId="412"/>
    <cellStyle name="20% - Accent6" xfId="413"/>
    <cellStyle name="适中 2 3 2 2" xfId="414"/>
    <cellStyle name="_ET_STYLE_NoName_00__酒泉市_汇总表全套样表（4张2016年）" xfId="415"/>
    <cellStyle name="Accent2 16" xfId="416"/>
    <cellStyle name="Accent2 21" xfId="417"/>
    <cellStyle name="差_不用软件计算9.1不考虑经费管理评价xl 2 3" xfId="418"/>
    <cellStyle name="_Part III.200406.Loan and Liabilities details.(Site Name)_附件1：审计评估联合申报明细表_汇总表全套样表（4张2016年）" xfId="419"/>
    <cellStyle name="40% - 强调文字颜色 5 2 5 2 2" xfId="420"/>
    <cellStyle name="_ET_STYLE_NoName_00__临夏州" xfId="421"/>
    <cellStyle name="20% - Accent2 2 3 3" xfId="422"/>
    <cellStyle name="Accent4 26 2" xfId="423"/>
    <cellStyle name="_ET_STYLE_NoName_00__临夏州_汇总表全套样表（4张2016年）" xfId="424"/>
    <cellStyle name="_ET_STYLE_NoName_00__天水市" xfId="425"/>
    <cellStyle name="_ET_STYLE_NoName_00__天水市_汇总表全套样表（4张2016年）" xfId="426"/>
    <cellStyle name="20% - 强调文字颜色 2 2 6" xfId="427"/>
    <cellStyle name="Note 8 3 2" xfId="428"/>
    <cellStyle name="Copied 5 2" xfId="429"/>
    <cellStyle name="_ET_STYLE_NoName_00__武威市" xfId="430"/>
    <cellStyle name="好_1003牟定县 4" xfId="431"/>
    <cellStyle name="Accent5 - 40% 3" xfId="432"/>
    <cellStyle name="Accent1 14" xfId="433"/>
    <cellStyle name="20% - 强调文字颜色 2 2 5 2" xfId="434"/>
    <cellStyle name="差_奖励补助测算5.23新 2 2" xfId="435"/>
    <cellStyle name="60% - Accent1 3 2" xfId="436"/>
    <cellStyle name="20% - Accent5 5" xfId="437"/>
    <cellStyle name="20% - 强调文字颜色 5 6" xfId="438"/>
    <cellStyle name="60% - 强调文字颜色 3 4" xfId="439"/>
    <cellStyle name="_ET_STYLE_NoName_00__武威市_汇总表全套样表（4张2016年）" xfId="440"/>
    <cellStyle name="差_地方配套按人均增幅控制8.30xl 2 3" xfId="441"/>
    <cellStyle name="20% - Accent1 2 3 2" xfId="442"/>
    <cellStyle name="60% - 强调文字颜色 4 2 7" xfId="443"/>
    <cellStyle name="InputArea 5" xfId="444"/>
    <cellStyle name="40% - 强调文字颜色 3 2 2" xfId="445"/>
    <cellStyle name="_ET_STYLE_NoName_00__县公司_汇总表全套样表（4张2016年）" xfId="446"/>
    <cellStyle name="_ET_STYLE_NoName_00__银行账户情况表_2010年12月" xfId="447"/>
    <cellStyle name="_ET_STYLE_NoName_00__银行账户情况表_2010年12月_汇总表全套样表（4张2016年）" xfId="448"/>
    <cellStyle name="20% - Accent6 2 2" xfId="449"/>
    <cellStyle name="20% - 强调文字颜色 6 3 2" xfId="450"/>
    <cellStyle name="差_业务工作量指标 2" xfId="451"/>
    <cellStyle name="_ET_STYLE_NoName_00__云南水利电力有限公司" xfId="452"/>
    <cellStyle name="强调文字颜色 2 2 6 2" xfId="453"/>
    <cellStyle name="20% - Accent5 2" xfId="454"/>
    <cellStyle name="20% - 强调文字颜色 5 3" xfId="455"/>
    <cellStyle name="_ET_STYLE_NoName_00__云南水利电力有限公司_汇总表全套样表（4张2016年）" xfId="456"/>
    <cellStyle name="_KPMG original version" xfId="457"/>
    <cellStyle name="_Shenhua PBC package 050530_(中企华)审计评估联合申报明细表.V1_汇总表全套样表（4张2016年）" xfId="458"/>
    <cellStyle name="_KPMG original version_附件1：审计评估联合申报明细表" xfId="459"/>
    <cellStyle name="标题 1 8" xfId="460"/>
    <cellStyle name="好_2008云南省分县市中小学教职工统计表（教育厅提供） 2" xfId="461"/>
    <cellStyle name="20% - 强调文字颜色 1 8 2" xfId="462"/>
    <cellStyle name="差_00省级(定稿) 2 3" xfId="463"/>
    <cellStyle name="_KPMG original version_附件1：审计评估联合申报明细表_汇总表全套样表（4张2016年）" xfId="464"/>
    <cellStyle name="标题 2 4 3" xfId="465"/>
    <cellStyle name="_long term loan - others 300504_(中企华)审计评估联合申报明细表.V1" xfId="466"/>
    <cellStyle name="差_2008年县级公安保障标准落实奖励经费分配测算 5 2" xfId="467"/>
    <cellStyle name="20% - Accent6 3" xfId="468"/>
    <cellStyle name="20% - 强调文字颜色 6 4" xfId="469"/>
    <cellStyle name="60% - 强调文字颜色 4 2" xfId="470"/>
    <cellStyle name="好_2009年一般性转移支付标准工资_地方配套按人均增幅控制8.30一般预算平均增幅、人均可用财力平均增幅两次控制、社会治安系数调整、案件数调整xl 4" xfId="471"/>
    <cellStyle name="_long term loan - others 300504_(中企华)审计评估联合申报明细表.V1_汇总表全套样表（4张2016年）" xfId="472"/>
    <cellStyle name="Accent3 - 60% 3" xfId="473"/>
    <cellStyle name="Accent1 - 60% 3 2" xfId="474"/>
    <cellStyle name="_long term loan - others 300504_KPMG original version" xfId="475"/>
    <cellStyle name="差_2009年一般性转移支付标准工资_地方配套按人均增幅控制8.30xl 5" xfId="476"/>
    <cellStyle name="_long term loan - others 300504_KPMG original version_(中企华)审计评估联合申报明细表.V1" xfId="477"/>
    <cellStyle name="差_2009年一般性转移支付标准工资_~5676413" xfId="478"/>
    <cellStyle name="_long term loan - others 300504_KPMG original version_(中企华)审计评估联合申报明细表.V1_汇总表全套样表（4张2016年）" xfId="479"/>
    <cellStyle name="Copied" xfId="480"/>
    <cellStyle name="好_2008云南省分县市中小学教职工统计表（教育厅提供）" xfId="481"/>
    <cellStyle name="20% - 强调文字颜色 1 8" xfId="482"/>
    <cellStyle name="20% - Accent1 7" xfId="483"/>
    <cellStyle name="_本部汇总_汇总表全套样表（4张2016年）" xfId="484"/>
    <cellStyle name="PSInt 6 2" xfId="485"/>
    <cellStyle name="Input 15 2 2" xfId="486"/>
    <cellStyle name="Input 20 2 2" xfId="487"/>
    <cellStyle name="_long term loan - others 300504_KPMG original version_附件1：审计评估联合申报明细表" xfId="488"/>
    <cellStyle name="_long term loan - others 300504_KPMG original version_汇总表全套样表（4张2016年）" xfId="489"/>
    <cellStyle name="20% - Accent3 2 3 2" xfId="490"/>
    <cellStyle name="Input 6 2" xfId="491"/>
    <cellStyle name="_long term loan - others 300504_Shenhua PBC package 050530" xfId="492"/>
    <cellStyle name="20% - Accent3 2 3" xfId="493"/>
    <cellStyle name="20% - 强调文字颜色 3 3 3" xfId="494"/>
    <cellStyle name="适中 3" xfId="495"/>
    <cellStyle name="{Thousand}" xfId="496"/>
    <cellStyle name="Accent5 14 2" xfId="497"/>
    <cellStyle name="60% - 强调文字颜色 5 2 2 4" xfId="498"/>
    <cellStyle name="Input 6" xfId="499"/>
    <cellStyle name="_long term loan - others 300504_Shenhua PBC package 050530_附件1：审计评估联合申报明细表" xfId="500"/>
    <cellStyle name="60% - 强调文字颜色 1 2 7" xfId="501"/>
    <cellStyle name="_long term loan - others 300504_Shenhua PBC package 050530_附件1：审计评估联合申报明细表_汇总表全套样表（4张2016年）" xfId="502"/>
    <cellStyle name="差_Book1_银行账户情况表_2010年12月 3" xfId="503"/>
    <cellStyle name="20% - 强调文字颜色 2 2 6 2" xfId="504"/>
    <cellStyle name="差_奖励补助测算5.23新 3 2" xfId="505"/>
    <cellStyle name="差_高中教师人数（教育厅1.6日提供） 2" xfId="506"/>
    <cellStyle name="60% - Accent1 4 2" xfId="507"/>
    <cellStyle name="20% - Accent6 5" xfId="508"/>
    <cellStyle name="20% - 强调文字颜色 6 6" xfId="509"/>
    <cellStyle name="_审计调查表.V3_汇总表全套样表（4张2016年）" xfId="510"/>
    <cellStyle name="_long term loan - others 300504_附件1：审计评估联合申报明细表" xfId="511"/>
    <cellStyle name="差_Book1_甘南州 3 4" xfId="512"/>
    <cellStyle name="好_05玉溪 4" xfId="513"/>
    <cellStyle name="_long term loan - others 300504_汇总表全套样表（4张2016年）" xfId="514"/>
    <cellStyle name="差_云南农村义务教育统计表" xfId="515"/>
    <cellStyle name="_long term loan - others 300504_审计调查表.V3" xfId="516"/>
    <cellStyle name="Accent2 - 40% 3 2" xfId="517"/>
    <cellStyle name="20% - 强调文字颜色 2 2 4 3" xfId="518"/>
    <cellStyle name="20% - Accent4 6" xfId="519"/>
    <cellStyle name="20% - 强调文字颜色 4 7" xfId="520"/>
    <cellStyle name="差_1003牟定县 3" xfId="521"/>
    <cellStyle name="60% - Accent1 2 3" xfId="522"/>
    <cellStyle name="差_指标五 3 2" xfId="523"/>
    <cellStyle name="_long term loan - others 300504_审计调查表.V3_汇总表全套样表（4张2016年）" xfId="524"/>
    <cellStyle name="_norma1" xfId="525"/>
    <cellStyle name="_Part III.200406.Loan and Liabilities details.(Site Name)" xfId="526"/>
    <cellStyle name="20% - 强调文字颜色 2 2 5 2 3" xfId="527"/>
    <cellStyle name="20% - Accent5 5 3" xfId="528"/>
    <cellStyle name="_Part III.200406.Loan and Liabilities details.(Site Name)_(中企华)审计评估联合申报明细表.V1" xfId="529"/>
    <cellStyle name="_Part III.200406.Loan and Liabilities details.(Site Name)_(中企华)审计评估联合申报明细表.V1_汇总表全套样表（4张2016年）" xfId="530"/>
    <cellStyle name="20% - 强调文字颜色 2 2 4 2 2" xfId="531"/>
    <cellStyle name="20% - Accent4 5 2" xfId="532"/>
    <cellStyle name="差_1003牟定县 2 2" xfId="533"/>
    <cellStyle name="60% - Accent1 2 2 2" xfId="534"/>
    <cellStyle name="60% - 强调文字颜色 2 4 2" xfId="535"/>
    <cellStyle name="_Part III.200406.Loan and Liabilities details.(Site Name)_KPMG original version" xfId="536"/>
    <cellStyle name="差_云南省2008年中小学教职工情况（教育厅提供20090101加工整理） 4 2" xfId="537"/>
    <cellStyle name="常规 9 2 3 2" xfId="538"/>
    <cellStyle name="Accent6 11 2" xfId="539"/>
    <cellStyle name="_Part III.200406.Loan and Liabilities details.(Site Name)_KPMG original version_(中企华)审计评估联合申报明细表.V1" xfId="540"/>
    <cellStyle name="60% - 强调文字颜色 2 2 5 3" xfId="541"/>
    <cellStyle name="_Part III.200406.Loan and Liabilities details.(Site Name)_KPMG original version_(中企华)审计评估联合申报明细表.V1_汇总表全套样表（4张2016年）" xfId="542"/>
    <cellStyle name="Currency [0] 2 2" xfId="543"/>
    <cellStyle name="Accent4 9" xfId="544"/>
    <cellStyle name="20% - 强调文字颜色 3 2 2 3" xfId="545"/>
    <cellStyle name="Accent1 - 20%" xfId="546"/>
    <cellStyle name="强调文字颜色 2 2 2" xfId="547"/>
    <cellStyle name="20% - Accent1" xfId="548"/>
    <cellStyle name="_Part III.200406.Loan and Liabilities details.(Site Name)_KPMG original version_附件1：审计评估联合申报明细表" xfId="549"/>
    <cellStyle name="差_财政支出对上级的依赖程度 7" xfId="550"/>
    <cellStyle name="Accent4 8 2" xfId="551"/>
    <cellStyle name="20% - 强调文字颜色 3 2 2 2 2" xfId="552"/>
    <cellStyle name="差_2009年一般性转移支付标准工资_地方配套按人均增幅控制8.31（调整结案率后）xl 5" xfId="553"/>
    <cellStyle name="_Part III.200406.Loan and Liabilities details.(Site Name)_KPMG original version_附件1：审计评估联合申报明细表_汇总表全套样表（4张2016年）" xfId="554"/>
    <cellStyle name="20% - 强调文字颜色 3 2" xfId="555"/>
    <cellStyle name="_Part III.200406.Loan and Liabilities details.(Site Name)_KPMG original version_汇总表全套样表（4张2016年）" xfId="556"/>
    <cellStyle name="40% - 强调文字颜色 2 2 9" xfId="557"/>
    <cellStyle name="20% - 强调文字颜色 1 2 4" xfId="558"/>
    <cellStyle name="_Part III.200406.Loan and Liabilities details.(Site Name)_Shenhua PBC package 050530_附件1：审计评估联合申报明细表_汇总表全套样表（4张2016年）" xfId="559"/>
    <cellStyle name="_Part III.200406.Loan and Liabilities details.(Site Name)_Shenhua PBC package 050530_(中企华)审计评估联合申报明细表.V1" xfId="560"/>
    <cellStyle name="_Part III.200406.Loan and Liabilities details.(Site Name)_Shenhua PBC package 050530_(中企华)审计评估联合申报明细表.V1_汇总表全套样表（4张2016年）" xfId="561"/>
    <cellStyle name="Accent3 - 40% 2 2 2" xfId="562"/>
    <cellStyle name="Accent1 - 20% 4" xfId="563"/>
    <cellStyle name="强调文字颜色 2 2 2 4" xfId="564"/>
    <cellStyle name="20% - 强调文字颜色 1 5" xfId="565"/>
    <cellStyle name="20% - Accent1 4" xfId="566"/>
    <cellStyle name="_Part III.200406.Loan and Liabilities details.(Site Name)_Shenhua PBC package 050530_附件1：审计评估联合申报明细表" xfId="567"/>
    <cellStyle name="强调文字颜色 2 2 7 2" xfId="568"/>
    <cellStyle name="20% - Accent6 2" xfId="569"/>
    <cellStyle name="20% - 强调文字颜色 6 3" xfId="570"/>
    <cellStyle name="差_业务工作量指标" xfId="571"/>
    <cellStyle name="_Part III.200406.Loan and Liabilities details.(Site Name)_Shenhua PBC package 050530_汇总表全套样表（4张2016年）" xfId="572"/>
    <cellStyle name="强调文字颜色 2 2 3 2" xfId="573"/>
    <cellStyle name="20% - 强调文字颜色 2 3" xfId="574"/>
    <cellStyle name="20% - Accent2 2" xfId="575"/>
    <cellStyle name="20% - Accent5 3 2 2" xfId="576"/>
    <cellStyle name="20% - 强调文字颜色 5 4 2 2" xfId="577"/>
    <cellStyle name="差_县公司 2" xfId="578"/>
    <cellStyle name="标题 1 2 6 2" xfId="579"/>
    <cellStyle name="_Part III.200406.Loan and Liabilities details.(Site Name)_附件1：审计评估联合申报明细表" xfId="580"/>
    <cellStyle name="_Part III.200406.Loan and Liabilities details.(Site Name)_汇总表全套样表（4张2016年）" xfId="581"/>
    <cellStyle name="差_云南农村义务教育统计表 5" xfId="582"/>
    <cellStyle name="_Part III.200406.Loan and Liabilities details.(Site Name)_审计调查表.V3" xfId="583"/>
    <cellStyle name="好_2011计划表 2" xfId="584"/>
    <cellStyle name="_Part III.200406.Loan and Liabilities details.(Site Name)_审计调查表.V3_汇总表全套样表（4张2016年）" xfId="585"/>
    <cellStyle name="差_下半年禁毒办案经费分配2544.3万元 5" xfId="586"/>
    <cellStyle name="_Sheet1" xfId="587"/>
    <cellStyle name="_Sheet1_汇总表全套样表（4张2016年）" xfId="588"/>
    <cellStyle name="_Shenhua PBC package 050530" xfId="589"/>
    <cellStyle name="差_奖励补助测算5.22测试 5" xfId="590"/>
    <cellStyle name="40% - 强调文字颜色 2 2 7 2" xfId="591"/>
    <cellStyle name="20% - 强调文字颜色 1 2 2 2" xfId="592"/>
    <cellStyle name="常规 5 2 5" xfId="593"/>
    <cellStyle name="Pourcentage_pldt" xfId="594"/>
    <cellStyle name="Note 2" xfId="595"/>
    <cellStyle name="_Shenhua PBC package 050530_(中企华)审计评估联合申报明细表.V1" xfId="596"/>
    <cellStyle name="_Shenhua PBC package 050530_汇总表全套样表（4张2016年）" xfId="597"/>
    <cellStyle name="_本部汇总" xfId="598"/>
    <cellStyle name="差_地方配套按人均增幅控制8.30xl 3" xfId="599"/>
    <cellStyle name="好_2007年可用财力 5 2" xfId="600"/>
    <cellStyle name="20% - Accent6 3 2 3" xfId="601"/>
    <cellStyle name="20% - 强调文字颜色 6 4 2 3" xfId="602"/>
    <cellStyle name="差_基础数据分析 5" xfId="603"/>
    <cellStyle name="标题 1 2 2" xfId="604"/>
    <cellStyle name="强调文字颜色 3 2 3 3" xfId="605"/>
    <cellStyle name="_房屋建筑评估申报表" xfId="606"/>
    <cellStyle name="差_地方配套按人均增幅控制8.30xl" xfId="607"/>
    <cellStyle name="60% - 强调文字颜色 1 2 10" xfId="608"/>
    <cellStyle name="20% - Accent6 3 2" xfId="609"/>
    <cellStyle name="20% - 强调文字颜色 6 4 2" xfId="610"/>
    <cellStyle name="Neutral 2" xfId="611"/>
    <cellStyle name="标题 2 2 6" xfId="612"/>
    <cellStyle name="_房屋建筑评估申报表_汇总表全套样表（4张2016年）" xfId="613"/>
    <cellStyle name="20% - 强调文字颜色 1 2 5 2 3" xfId="614"/>
    <cellStyle name="Accent3 - 60% 3 2" xfId="615"/>
    <cellStyle name="_附件1：审计评估联合申报明细表" xfId="616"/>
    <cellStyle name="t_HVAC Equipment (3) 2 2 2" xfId="617"/>
    <cellStyle name="Accent4 12 2" xfId="618"/>
    <cellStyle name="_附件1：审计评估联合申报明细表_汇总表全套样表（4张2016年）" xfId="619"/>
    <cellStyle name="Linked Cell 4 2" xfId="620"/>
    <cellStyle name="_和政县2013年第二批计划表（上报）(1)" xfId="621"/>
    <cellStyle name="_南方电网" xfId="622"/>
    <cellStyle name="20% - Accent4 2 3 3" xfId="623"/>
    <cellStyle name="差_2009年一般性转移支付标准工资_~5676413 2" xfId="624"/>
    <cellStyle name="常规 5 5" xfId="625"/>
    <cellStyle name="Copied 2" xfId="626"/>
    <cellStyle name="常规 4 3 3" xfId="627"/>
    <cellStyle name="_南方电网_汇总表全套样表（4张2016年）" xfId="628"/>
    <cellStyle name="好_Book2 3" xfId="629"/>
    <cellStyle name="Accent2 26" xfId="630"/>
    <cellStyle name="强调文字颜色 6 2 3" xfId="631"/>
    <cellStyle name="_审计调查表.V3" xfId="632"/>
    <cellStyle name="_文函专递0211-施工企业调查表（附件）" xfId="633"/>
    <cellStyle name="差_2009年一般性转移支付标准工资 3" xfId="634"/>
    <cellStyle name="40% - Accent1 5" xfId="635"/>
    <cellStyle name="20% - 强调文字颜色 2 4 3" xfId="636"/>
    <cellStyle name="20% - Accent2 3 3" xfId="637"/>
    <cellStyle name="差_不用软件计算9.1不考虑经费管理评价xl 4" xfId="638"/>
    <cellStyle name="_文函专递0211-施工企业调查表（附件）_汇总表全套样表（4张2016年）" xfId="639"/>
    <cellStyle name="差 3" xfId="640"/>
    <cellStyle name="{Comma}" xfId="641"/>
    <cellStyle name="常规 2 4" xfId="642"/>
    <cellStyle name="{Thousand [0]}" xfId="643"/>
    <cellStyle name="per.style" xfId="644"/>
    <cellStyle name="60% - Accent4" xfId="645"/>
    <cellStyle name="Accent1 25" xfId="646"/>
    <cellStyle name="{Month}" xfId="647"/>
    <cellStyle name="{Percent}" xfId="648"/>
    <cellStyle name="差_2008云南省分县市中小学教职工统计表（教育厅提供）" xfId="649"/>
    <cellStyle name="{Z'0000(1 dec)}" xfId="650"/>
    <cellStyle name="60% - 强调文字颜色 2 2 2 2 2" xfId="651"/>
    <cellStyle name="0,0_x000d__x000a_NA_x000d__x000a_ 2" xfId="652"/>
    <cellStyle name="0,0_x000d__x000a_NA_x000d__x000a__Book1" xfId="653"/>
    <cellStyle name="Accent5 - 60% 4 2" xfId="654"/>
    <cellStyle name="差_2009年一般性转移支付标准工资_奖励补助测算5.24冯铸" xfId="655"/>
    <cellStyle name="Accent1 - 20% 2 2 2" xfId="656"/>
    <cellStyle name="20% - 强调文字颜色 1 3 2 2" xfId="657"/>
    <cellStyle name="20% - Accent1 2 2 2" xfId="658"/>
    <cellStyle name="20% - 强调文字颜色 1 3 2 3" xfId="659"/>
    <cellStyle name="20% - Accent1 2 2 3" xfId="660"/>
    <cellStyle name="20% - Accent1 2 3 3" xfId="661"/>
    <cellStyle name="20% - Accent1 2 5" xfId="662"/>
    <cellStyle name="标题 4 2 7 2" xfId="663"/>
    <cellStyle name="Accent1 - 20% 3" xfId="664"/>
    <cellStyle name="强调文字颜色 2 2 2 3" xfId="665"/>
    <cellStyle name="20% - 强调文字颜色 1 4" xfId="666"/>
    <cellStyle name="20% - Accent1 3" xfId="667"/>
    <cellStyle name="Accent1 - 20% 3 2" xfId="668"/>
    <cellStyle name="强调文字颜色 2 2 2 3 2" xfId="669"/>
    <cellStyle name="20% - 强调文字颜色 1 4 2" xfId="670"/>
    <cellStyle name="20% - Accent1 3 2" xfId="671"/>
    <cellStyle name="20% - 强调文字颜色 1 4 2 2" xfId="672"/>
    <cellStyle name="20% - Accent1 3 2 2" xfId="673"/>
    <cellStyle name="20% - 强调文字颜色 1 4 2 3" xfId="674"/>
    <cellStyle name="20% - Accent1 3 2 3" xfId="675"/>
    <cellStyle name="20% - 强调文字颜色 1 4 4" xfId="676"/>
    <cellStyle name="20% - Accent1 3 4" xfId="677"/>
    <cellStyle name="Accent1 - 20% 4 2" xfId="678"/>
    <cellStyle name="20% - Accent1 4 2" xfId="679"/>
    <cellStyle name="20% - Accent1 4 3" xfId="680"/>
    <cellStyle name="20% - Accent1 5 2" xfId="681"/>
    <cellStyle name="20% - Accent3 2 2 2" xfId="682"/>
    <cellStyle name="20% - 强调文字颜色 3 3 2 2" xfId="683"/>
    <cellStyle name="差_03昭通" xfId="684"/>
    <cellStyle name="20% - Accent1 5 3" xfId="685"/>
    <cellStyle name="差_建行 2 2 2" xfId="686"/>
    <cellStyle name="好_检验表（调整后） 3" xfId="687"/>
    <cellStyle name="60% - 强调文字颜色 4 4 2 2" xfId="688"/>
    <cellStyle name="20% - 强调文字颜色 1 7" xfId="689"/>
    <cellStyle name="20% - Accent1 6" xfId="690"/>
    <cellStyle name="20% - 强调文字颜色 3 2 2 4" xfId="691"/>
    <cellStyle name="20% - Accent5 3 2" xfId="692"/>
    <cellStyle name="20% - 强调文字颜色 5 4 2" xfId="693"/>
    <cellStyle name="sstot 5 2" xfId="694"/>
    <cellStyle name="强调文字颜色 2 2 3" xfId="695"/>
    <cellStyle name="20% - Accent2" xfId="696"/>
    <cellStyle name="20% - 强调文字颜色 2 3 2 2" xfId="697"/>
    <cellStyle name="20% - Accent2 2 2 2" xfId="698"/>
    <cellStyle name="20% - 强调文字颜色 2 3 2 3" xfId="699"/>
    <cellStyle name="20% - Accent2 2 2 3" xfId="700"/>
    <cellStyle name="20% - Accent2 2 3 2" xfId="701"/>
    <cellStyle name="差_2009年一般性转移支付标准工资" xfId="702"/>
    <cellStyle name="强调文字颜色 2 2 3 3" xfId="703"/>
    <cellStyle name="20% - 强调文字颜色 2 4" xfId="704"/>
    <cellStyle name="20% - Accent2 3" xfId="705"/>
    <cellStyle name="20% - Accent5 3 2 3" xfId="706"/>
    <cellStyle name="20% - 强调文字颜色 5 4 2 3" xfId="707"/>
    <cellStyle name="差_2009年一般性转移支付标准工资 4" xfId="708"/>
    <cellStyle name="Title 3 2" xfId="709"/>
    <cellStyle name="40% - Accent1 6" xfId="710"/>
    <cellStyle name="20% - 强调文字颜色 2 4 4" xfId="711"/>
    <cellStyle name="20% - Accent2 3 4" xfId="712"/>
    <cellStyle name="强调文字颜色 2 2 3 4" xfId="713"/>
    <cellStyle name="20% - 强调文字颜色 2 5" xfId="714"/>
    <cellStyle name="20% - Accent2 4" xfId="715"/>
    <cellStyle name="40% - Accent2 4" xfId="716"/>
    <cellStyle name="20% - Accent2 4 2" xfId="717"/>
    <cellStyle name="40% - Accent2 5" xfId="718"/>
    <cellStyle name="20% - Accent2 4 3" xfId="719"/>
    <cellStyle name="20% - 强调文字颜色 2 6" xfId="720"/>
    <cellStyle name="20% - Accent2 5" xfId="721"/>
    <cellStyle name="差_汇总-县级财政报表附表 3 2" xfId="722"/>
    <cellStyle name="40% - 强调文字颜色 3 2 7 2" xfId="723"/>
    <cellStyle name="20% - 强调文字颜色 2 2 2 2" xfId="724"/>
    <cellStyle name="好_检验表（调整后） 5" xfId="725"/>
    <cellStyle name="20% - 强调文字颜色 2 2 2 2 2" xfId="726"/>
    <cellStyle name="40% - Accent3 4" xfId="727"/>
    <cellStyle name="20% - Accent2 5 2" xfId="728"/>
    <cellStyle name="20% - Accent3 3 2 2" xfId="729"/>
    <cellStyle name="20% - 强调文字颜色 3 4 2 2" xfId="730"/>
    <cellStyle name="20% - Accent2 5 3" xfId="731"/>
    <cellStyle name="60% - 强调文字颜色 1 2 2 2" xfId="732"/>
    <cellStyle name="40% - Accent3 5" xfId="733"/>
    <cellStyle name="20% - 强调文字颜色 2 7" xfId="734"/>
    <cellStyle name="20% - Accent2 6" xfId="735"/>
    <cellStyle name="20% - 强调文字颜色 2 2 2 3" xfId="736"/>
    <cellStyle name="样式 1" xfId="737"/>
    <cellStyle name="Prefilled" xfId="738"/>
    <cellStyle name="20% - 强调文字颜色 2 8" xfId="739"/>
    <cellStyle name="20% - Accent2 7" xfId="740"/>
    <cellStyle name="20% - 强调文字颜色 2 2 2 4" xfId="741"/>
    <cellStyle name="20% - Accent5 3 3" xfId="742"/>
    <cellStyle name="20% - 强调文字颜色 5 4 3" xfId="743"/>
    <cellStyle name="强调文字颜色 2 2 4" xfId="744"/>
    <cellStyle name="20% - Accent3" xfId="745"/>
    <cellStyle name="差_历年教师人数 5 2" xfId="746"/>
    <cellStyle name="20% - Accent3 2 2 3" xfId="747"/>
    <cellStyle name="20% - 强调文字颜色 3 3 2 3" xfId="748"/>
    <cellStyle name="20% - Accent3 2 3 3" xfId="749"/>
    <cellStyle name="强调文字颜色 2 2 4 3" xfId="750"/>
    <cellStyle name="20% - Accent3 3" xfId="751"/>
    <cellStyle name="20% - 强调文字颜色 3 4" xfId="752"/>
    <cellStyle name="20% - Accent3 3 2" xfId="753"/>
    <cellStyle name="20% - 强调文字颜色 3 4 2" xfId="754"/>
    <cellStyle name="20% - Accent3 3 2 3" xfId="755"/>
    <cellStyle name="20% - 强调文字颜色 3 4 2 3" xfId="756"/>
    <cellStyle name="20% - Accent3 3 3" xfId="757"/>
    <cellStyle name="20% - 强调文字颜色 3 4 3" xfId="758"/>
    <cellStyle name="20% - 强调文字颜色 4 2 3 2" xfId="759"/>
    <cellStyle name="20% - Accent3 3 4" xfId="760"/>
    <cellStyle name="20% - 强调文字颜色 3 4 4" xfId="761"/>
    <cellStyle name="60% - 强调文字颜色 1 3" xfId="762"/>
    <cellStyle name="20% - 强调文字颜色 1 2 10" xfId="763"/>
    <cellStyle name="差_M03" xfId="764"/>
    <cellStyle name="Input Cells 2 2 2" xfId="765"/>
    <cellStyle name="20% - Accent3 4" xfId="766"/>
    <cellStyle name="20% - 强调文字颜色 3 5" xfId="767"/>
    <cellStyle name="差_M03 2" xfId="768"/>
    <cellStyle name="20% - Accent3 4 2" xfId="769"/>
    <cellStyle name="差_M03 3" xfId="770"/>
    <cellStyle name="20% - Accent3 4 3" xfId="771"/>
    <cellStyle name="差_汇总-县级财政报表附表 4 2" xfId="772"/>
    <cellStyle name="20% - 强调文字颜色 2 2 3 2" xfId="773"/>
    <cellStyle name="20% - Accent3 5" xfId="774"/>
    <cellStyle name="20% - 强调文字颜色 3 6" xfId="775"/>
    <cellStyle name="20% - Accent3 5 3" xfId="776"/>
    <cellStyle name="60% - 强调文字颜色 1 3 2 2" xfId="777"/>
    <cellStyle name="20% - 强调文字颜色 2 2 3 3" xfId="778"/>
    <cellStyle name="20% - Accent3 6" xfId="779"/>
    <cellStyle name="20% - 强调文字颜色 3 7" xfId="780"/>
    <cellStyle name="20% - 强调文字颜色 2 2 3 4" xfId="781"/>
    <cellStyle name="20% - Accent3 7" xfId="782"/>
    <cellStyle name="20% - 强调文字颜色 3 8" xfId="783"/>
    <cellStyle name="20% - Accent5 3 4" xfId="784"/>
    <cellStyle name="20% - 强调文字颜色 5 4 4" xfId="785"/>
    <cellStyle name="强调文字颜色 2 2 5" xfId="786"/>
    <cellStyle name="20% - Accent4" xfId="787"/>
    <cellStyle name="强调文字颜色 2 2 5 2 2" xfId="788"/>
    <cellStyle name="20% - Accent4 2 2" xfId="789"/>
    <cellStyle name="20% - 强调文字颜色 4 3 2" xfId="790"/>
    <cellStyle name="20% - Accent4 2 4" xfId="791"/>
    <cellStyle name="20% - 强调文字颜色 4 3 4" xfId="792"/>
    <cellStyle name="20% - Accent4 2 2 2" xfId="793"/>
    <cellStyle name="20% - 强调文字颜色 4 3 2 2" xfId="794"/>
    <cellStyle name="20% - Accent4 2 2 3" xfId="795"/>
    <cellStyle name="20% - 强调文字颜色 4 3 2 3" xfId="796"/>
    <cellStyle name="20% - Accent4 2 5" xfId="797"/>
    <cellStyle name="输入 5 2" xfId="798"/>
    <cellStyle name="20% - 强调文字颜色 3 2 10" xfId="799"/>
    <cellStyle name="差_文体广播部门 6 2" xfId="800"/>
    <cellStyle name="20% - Accent4 2 3" xfId="801"/>
    <cellStyle name="20% - 强调文字颜色 4 3 3" xfId="802"/>
    <cellStyle name="20% - Accent4 3 4" xfId="803"/>
    <cellStyle name="20% - 强调文字颜色 4 4 4" xfId="804"/>
    <cellStyle name="20% - Accent4 2 3 2" xfId="805"/>
    <cellStyle name="强调文字颜色 2 2 5 3" xfId="806"/>
    <cellStyle name="20% - Accent4 3" xfId="807"/>
    <cellStyle name="20% - 强调文字颜色 4 4" xfId="808"/>
    <cellStyle name="20% - Accent4 3 3" xfId="809"/>
    <cellStyle name="20% - 强调文字颜色 4 4 3" xfId="810"/>
    <cellStyle name="20% - Accent4 4 2" xfId="811"/>
    <cellStyle name="20% - 强调文字颜色 2 2 4 2" xfId="812"/>
    <cellStyle name="20% - Accent4 5" xfId="813"/>
    <cellStyle name="20% - 强调文字颜色 4 6" xfId="814"/>
    <cellStyle name="差_1003牟定县 2" xfId="815"/>
    <cellStyle name="60% - Accent1 2 2" xfId="816"/>
    <cellStyle name="20% - Accent4 7" xfId="817"/>
    <cellStyle name="20% - 强调文字颜色 4 8" xfId="818"/>
    <cellStyle name="差_1003牟定县 4" xfId="819"/>
    <cellStyle name="Input 12" xfId="820"/>
    <cellStyle name="20% - Accent5 2 2" xfId="821"/>
    <cellStyle name="20% - 强调文字颜色 5 3 2" xfId="822"/>
    <cellStyle name="差_2009年一般性转移支付标准工资_奖励补助测算5.22测试 3 2" xfId="823"/>
    <cellStyle name="20% - 强调文字颜色 2 2 8" xfId="824"/>
    <cellStyle name="Input 12 2" xfId="825"/>
    <cellStyle name="20% - Accent5 2 2 2" xfId="826"/>
    <cellStyle name="20% - 强调文字颜色 5 3 2 2" xfId="827"/>
    <cellStyle name="20% - 强调文字颜色 2 2 9" xfId="828"/>
    <cellStyle name="Input 12 3" xfId="829"/>
    <cellStyle name="20% - Accent5 2 2 3" xfId="830"/>
    <cellStyle name="20% - 强调文字颜色 5 3 2 3" xfId="831"/>
    <cellStyle name="Input 13 2" xfId="832"/>
    <cellStyle name="20% - Accent5 2 3 2" xfId="833"/>
    <cellStyle name="Input 13 3" xfId="834"/>
    <cellStyle name="20% - Accent5 2 3 3" xfId="835"/>
    <cellStyle name="20% - Accent5 3" xfId="836"/>
    <cellStyle name="20% - 强调文字颜色 5 4" xfId="837"/>
    <cellStyle name="20% - Accent5 4" xfId="838"/>
    <cellStyle name="20% - 强调文字颜色 5 5" xfId="839"/>
    <cellStyle name="20% - 强调文字颜色 3 2 3 4" xfId="840"/>
    <cellStyle name="20% - Accent5 4 2" xfId="841"/>
    <cellStyle name="差_地方配套按人均增幅控制8.31（调整结案率后）xl" xfId="842"/>
    <cellStyle name="20% - Accent5 4 3" xfId="843"/>
    <cellStyle name="好_1003牟定县 4 2" xfId="844"/>
    <cellStyle name="Accent5 - 40% 3 2" xfId="845"/>
    <cellStyle name="Accent1 14 2" xfId="846"/>
    <cellStyle name="20% - 强调文字颜色 2 2 5 2 2" xfId="847"/>
    <cellStyle name="差_奖励补助测算5.23新 2 2 2" xfId="848"/>
    <cellStyle name="好_5334_2006年迪庆县级财政报表附表" xfId="849"/>
    <cellStyle name="20% - Accent5 5 2" xfId="850"/>
    <cellStyle name="20% - 强调文字颜色 2 2 5 3" xfId="851"/>
    <cellStyle name="差_05玉溪 2 2" xfId="852"/>
    <cellStyle name="好_1003牟定县 5" xfId="853"/>
    <cellStyle name="Accent5 - 40% 4" xfId="854"/>
    <cellStyle name="Accent1 15" xfId="855"/>
    <cellStyle name="Accent1 20" xfId="856"/>
    <cellStyle name="差_奖励补助测算5.23新 2 3" xfId="857"/>
    <cellStyle name="20% - Accent5 6" xfId="858"/>
    <cellStyle name="20% - 强调文字颜色 5 7" xfId="859"/>
    <cellStyle name="20% - 强调文字颜色 2 2 5 4" xfId="860"/>
    <cellStyle name="差_05玉溪 2 3" xfId="861"/>
    <cellStyle name="Accent5 - 40% 5" xfId="862"/>
    <cellStyle name="Followed Hyperlink_AheadBehind.xls Chart 23" xfId="863"/>
    <cellStyle name="Accent1 16" xfId="864"/>
    <cellStyle name="Accent1 21" xfId="865"/>
    <cellStyle name="20% - 强调文字颜色 2 2 10" xfId="866"/>
    <cellStyle name="20% - Accent5 7" xfId="867"/>
    <cellStyle name="20% - 强调文字颜色 5 8" xfId="868"/>
    <cellStyle name="20% - Accent6 2 2 2" xfId="869"/>
    <cellStyle name="20% - 强调文字颜色 6 3 2 2" xfId="870"/>
    <cellStyle name="差_业务工作量指标 2 2" xfId="871"/>
    <cellStyle name="差_县级公安机关公用经费标准奖励测算方案（定稿） 4" xfId="872"/>
    <cellStyle name="20% - Accent6 2 3" xfId="873"/>
    <cellStyle name="20% - 强调文字颜色 6 3 3" xfId="874"/>
    <cellStyle name="no dec" xfId="875"/>
    <cellStyle name="差_业务工作量指标 3" xfId="876"/>
    <cellStyle name="差_530623_2006年县级财政报表附表 2" xfId="877"/>
    <cellStyle name="20% - Accent6 2 3 2" xfId="878"/>
    <cellStyle name="no dec 2" xfId="879"/>
    <cellStyle name="差_业务工作量指标 3 2" xfId="880"/>
    <cellStyle name="差_530623_2006年县级财政报表附表 2 2" xfId="881"/>
    <cellStyle name="style2" xfId="882"/>
    <cellStyle name="20% - Accent6 2 4" xfId="883"/>
    <cellStyle name="20% - 强调文字颜色 6 3 4" xfId="884"/>
    <cellStyle name="差_业务工作量指标 4" xfId="885"/>
    <cellStyle name="差_530623_2006年县级财政报表附表 3" xfId="886"/>
    <cellStyle name="20% - Accent6 4 2" xfId="887"/>
    <cellStyle name="20% - Accent6 4 3" xfId="888"/>
    <cellStyle name="差_高中教师人数（教育厅1.6日提供） 2 2" xfId="889"/>
    <cellStyle name="20% - Accent6 5 2" xfId="890"/>
    <cellStyle name="差_高中教师人数（教育厅1.6日提供） 3" xfId="891"/>
    <cellStyle name="20% - Accent6 6" xfId="892"/>
    <cellStyle name="20% - 强调文字颜色 6 7" xfId="893"/>
    <cellStyle name="40% - 强调文字颜色 3 4 2 2" xfId="894"/>
    <cellStyle name="差_高中教师人数（教育厅1.6日提供） 4" xfId="895"/>
    <cellStyle name="20% - Accent6 7" xfId="896"/>
    <cellStyle name="20% - 强调文字颜色 6 8" xfId="897"/>
    <cellStyle name="40% - 强调文字颜色 3 4 2 3" xfId="898"/>
    <cellStyle name="40% - 强调文字颜色 2 2 7" xfId="899"/>
    <cellStyle name="20% - 强调文字颜色 1 2 2" xfId="900"/>
    <cellStyle name="20% - 强调文字颜色 1 2 2 2 2" xfId="901"/>
    <cellStyle name="差_县级基础数据 2 2" xfId="902"/>
    <cellStyle name="20% - 强调文字颜色 1 2 2 3 2" xfId="903"/>
    <cellStyle name="差_县级基础数据 3" xfId="904"/>
    <cellStyle name="20% - 强调文字颜色 1 2 2 4" xfId="905"/>
    <cellStyle name="40% - 强调文字颜色 2 2 8" xfId="906"/>
    <cellStyle name="好_奖励补助测算7.25" xfId="907"/>
    <cellStyle name="20% - 强调文字颜色 1 2 3" xfId="908"/>
    <cellStyle name="好_奖励补助测算7.25 2" xfId="909"/>
    <cellStyle name="20% - 强调文字颜色 1 2 3 2" xfId="910"/>
    <cellStyle name="好_奖励补助测算7.25 2 2" xfId="911"/>
    <cellStyle name="20% - 强调文字颜色 1 2 3 2 2" xfId="912"/>
    <cellStyle name="好_奖励补助测算7.25 3" xfId="913"/>
    <cellStyle name="20% - 强调文字颜色 1 2 3 3" xfId="914"/>
    <cellStyle name="好_奖励补助测算7.25 3 2" xfId="915"/>
    <cellStyle name="20% - 强调文字颜色 1 2 3 3 2" xfId="916"/>
    <cellStyle name="好_奖励补助测算7.25 4" xfId="917"/>
    <cellStyle name="20% - 强调文字颜色 1 2 3 4" xfId="918"/>
    <cellStyle name="20% - 强调文字颜色 1 2 4 2" xfId="919"/>
    <cellStyle name="20% - 强调文字颜色 1 2 4 2 2" xfId="920"/>
    <cellStyle name="20% - 强调文字颜色 1 2 4 3" xfId="921"/>
    <cellStyle name="20% - 强调文字颜色 1 2 5" xfId="922"/>
    <cellStyle name="标题 4 2 6 2" xfId="923"/>
    <cellStyle name="20% - 强调文字颜色 1 2 5 2" xfId="924"/>
    <cellStyle name="Accent3 10 2" xfId="925"/>
    <cellStyle name="20% - 强调文字颜色 1 2 5 3" xfId="926"/>
    <cellStyle name="20% - 强调文字颜色 1 2 5 4" xfId="927"/>
    <cellStyle name="20% - 强调文字颜色 1 2 6" xfId="928"/>
    <cellStyle name="Note 7 3 2" xfId="929"/>
    <cellStyle name="差_M01-2(州市补助收入) 4 2" xfId="930"/>
    <cellStyle name="20% - 强调文字颜色 1 2 6 2" xfId="931"/>
    <cellStyle name="20% - 强调文字颜色 1 2 7" xfId="932"/>
    <cellStyle name="好_云南省2008年中小学教职工情况（教育厅提供20090101加工整理）" xfId="933"/>
    <cellStyle name="20% - 强调文字颜色 1 2 7 2" xfId="934"/>
    <cellStyle name="20% - 强调文字颜色 1 2 8" xfId="935"/>
    <cellStyle name="差_检验表 6 2" xfId="936"/>
    <cellStyle name="20% - 强调文字颜色 1 2 9" xfId="937"/>
    <cellStyle name="好_2008云南省分县市中小学教职工统计表（教育厅提供） 3" xfId="938"/>
    <cellStyle name="20% - 强调文字颜色 1 8 3" xfId="939"/>
    <cellStyle name="20% - 强调文字颜色 2 2" xfId="940"/>
    <cellStyle name="差_汇总-县级财政报表附表 3" xfId="941"/>
    <cellStyle name="40% - 强调文字颜色 3 2 7" xfId="942"/>
    <cellStyle name="20% - 强调文字颜色 2 2 2" xfId="943"/>
    <cellStyle name="20% - 强调文字颜色 2 2 2 3 2" xfId="944"/>
    <cellStyle name="差_汇总-县级财政报表附表 4" xfId="945"/>
    <cellStyle name="40% - 强调文字颜色 3 2 8" xfId="946"/>
    <cellStyle name="20% - 强调文字颜色 2 2 3" xfId="947"/>
    <cellStyle name="差_0502通海县 5" xfId="948"/>
    <cellStyle name="20% - 强调文字颜色 2 2 3 3 2" xfId="949"/>
    <cellStyle name="差_汇总-县级财政报表附表 5" xfId="950"/>
    <cellStyle name="40% - 强调文字颜色 3 2 9" xfId="951"/>
    <cellStyle name="20% - 强调文字颜色 2 2 4" xfId="952"/>
    <cellStyle name="20% - 强调文字颜色 2 2 5" xfId="953"/>
    <cellStyle name="Accent2 15 2" xfId="954"/>
    <cellStyle name="Accent2 20 2" xfId="955"/>
    <cellStyle name="差_不用软件计算9.1不考虑经费管理评价xl 2 2 2" xfId="956"/>
    <cellStyle name="20% - 强调文字颜色 2 2 7" xfId="957"/>
    <cellStyle name="20% - 强调文字颜色 2 2 7 2" xfId="958"/>
    <cellStyle name="Prefilled 2" xfId="959"/>
    <cellStyle name="40% - Accent5 4" xfId="960"/>
    <cellStyle name="20% - 强调文字颜色 2 8 2" xfId="961"/>
    <cellStyle name="Prefilled 3" xfId="962"/>
    <cellStyle name="20% - 强调文字颜色 2 8 3" xfId="963"/>
    <cellStyle name="60% - 强调文字颜色 1 2 4 2" xfId="964"/>
    <cellStyle name="40% - Accent5 5" xfId="965"/>
    <cellStyle name="40% - 强调文字颜色 4 2 7" xfId="966"/>
    <cellStyle name="20% - 强调文字颜色 3 2 2" xfId="967"/>
    <cellStyle name="40% - 强调文字颜色 4 2 8" xfId="968"/>
    <cellStyle name="20% - 强调文字颜色 3 2 3" xfId="969"/>
    <cellStyle name="差_Book2 5" xfId="970"/>
    <cellStyle name="Accent5 8" xfId="971"/>
    <cellStyle name="20% - 强调文字颜色 3 2 3 2" xfId="972"/>
    <cellStyle name="Accent5 8 2" xfId="973"/>
    <cellStyle name="20% - 强调文字颜色 3 2 3 2 2" xfId="974"/>
    <cellStyle name="20% - 强调文字颜色 3 2 3 3 2" xfId="975"/>
    <cellStyle name="Good 2 3" xfId="976"/>
    <cellStyle name="Accent5 9 2" xfId="977"/>
    <cellStyle name="40% - 强调文字颜色 5 2 6 2" xfId="978"/>
    <cellStyle name="40% - 强调文字颜色 4 2 9" xfId="979"/>
    <cellStyle name="20% - 强调文字颜色 3 2 4" xfId="980"/>
    <cellStyle name="Accent6 8" xfId="981"/>
    <cellStyle name="20% - 强调文字颜色 3 2 4 2" xfId="982"/>
    <cellStyle name="差_义务教育阶段教职工人数（教育厅提供最终） 2 3" xfId="983"/>
    <cellStyle name="Accent6 8 2" xfId="984"/>
    <cellStyle name="20% - 强调文字颜色 3 2 4 2 2" xfId="985"/>
    <cellStyle name="标题 6 2 2" xfId="986"/>
    <cellStyle name="Accent6 9" xfId="987"/>
    <cellStyle name="20% - 强调文字颜色 3 2 4 3" xfId="988"/>
    <cellStyle name="RevList 2" xfId="989"/>
    <cellStyle name="20% - 强调文字颜色 3 2 5" xfId="990"/>
    <cellStyle name="RevList 2 2" xfId="991"/>
    <cellStyle name="20% - 强调文字颜色 3 2 5 2" xfId="992"/>
    <cellStyle name="RevList 2 2 2" xfId="993"/>
    <cellStyle name="20% - 强调文字颜色 3 2 5 2 2" xfId="994"/>
    <cellStyle name="20% - 强调文字颜色 3 2 5 2 3" xfId="995"/>
    <cellStyle name="RevList 2 3" xfId="996"/>
    <cellStyle name="20% - 强调文字颜色 3 2 5 3" xfId="997"/>
    <cellStyle name="20% - 强调文字颜色 3 2 5 4" xfId="998"/>
    <cellStyle name="RevList 3" xfId="999"/>
    <cellStyle name="20% - 强调文字颜色 3 2 6" xfId="1000"/>
    <cellStyle name="RevList 3 2" xfId="1001"/>
    <cellStyle name="20% - 强调文字颜色 3 2 6 2" xfId="1002"/>
    <cellStyle name="RevList 4" xfId="1003"/>
    <cellStyle name="20% - 强调文字颜色 3 2 7" xfId="1004"/>
    <cellStyle name="差_云南水利电力有限公司 4" xfId="1005"/>
    <cellStyle name="RevList 4 2" xfId="1006"/>
    <cellStyle name="20% - 强调文字颜色 3 2 7 2" xfId="1007"/>
    <cellStyle name="RevList 5" xfId="1008"/>
    <cellStyle name="20% - 强调文字颜色 3 2 8" xfId="1009"/>
    <cellStyle name="20% - 强调文字颜色 3 2 9" xfId="1010"/>
    <cellStyle name="20% - 强调文字颜色 3 8 2" xfId="1011"/>
    <cellStyle name="20% - 强调文字颜色 3 8 3" xfId="1012"/>
    <cellStyle name="标题 5 3 2 2" xfId="1013"/>
    <cellStyle name="20% - 强调文字颜色 4 2" xfId="1014"/>
    <cellStyle name="差_奖励补助测算7.23 2 2 2" xfId="1015"/>
    <cellStyle name="20% - 强调文字颜色 4 2 10" xfId="1016"/>
    <cellStyle name="40% - 强调文字颜色 5 2 7" xfId="1017"/>
    <cellStyle name="20% - 强调文字颜色 4 2 2" xfId="1018"/>
    <cellStyle name="20% - 强调文字颜色 4 2 2 2 2" xfId="1019"/>
    <cellStyle name="好_2006年分析表 8" xfId="1020"/>
    <cellStyle name="差_文体广播部门 5 2" xfId="1021"/>
    <cellStyle name="40% - 强调文字颜色 5 2 8" xfId="1022"/>
    <cellStyle name="20% - 强调文字颜色 4 2 3" xfId="1023"/>
    <cellStyle name="20% - 强调文字颜色 4 2 3 2 2" xfId="1024"/>
    <cellStyle name="20% - 强调文字颜色 4 2 3 3" xfId="1025"/>
    <cellStyle name="20% - 强调文字颜色 4 2 3 3 2" xfId="1026"/>
    <cellStyle name="20% - 强调文字颜色 4 2 3 4" xfId="1027"/>
    <cellStyle name="40% - 强调文字颜色 5 2 9" xfId="1028"/>
    <cellStyle name="20% - 强调文字颜色 4 2 4" xfId="1029"/>
    <cellStyle name="差_M03 4" xfId="1030"/>
    <cellStyle name="20% - 强调文字颜色 4 2 4 2" xfId="1031"/>
    <cellStyle name="差_M03 4 2" xfId="1032"/>
    <cellStyle name="差_2009年一般性转移支付标准工资_地方配套按人均增幅控制8.31（调整结案率后）xl" xfId="1033"/>
    <cellStyle name="20% - 强调文字颜色 4 2 4 2 2" xfId="1034"/>
    <cellStyle name="差_M03 5" xfId="1035"/>
    <cellStyle name="差_11大理 2" xfId="1036"/>
    <cellStyle name="20% - 强调文字颜色 4 2 4 3" xfId="1037"/>
    <cellStyle name="Accent4_公安安全支出补充表5.14" xfId="1038"/>
    <cellStyle name="20% - 强调文字颜色 4 2 5 2" xfId="1039"/>
    <cellStyle name="40% - 强调文字颜色 1 4" xfId="1040"/>
    <cellStyle name="常规 9 3" xfId="1041"/>
    <cellStyle name="20% - 强调文字颜色 4 2 5 2 2" xfId="1042"/>
    <cellStyle name="40% - 强调文字颜色 1 5" xfId="1043"/>
    <cellStyle name="常规 9 4" xfId="1044"/>
    <cellStyle name="20% - 强调文字颜色 4 2 5 2 3" xfId="1045"/>
    <cellStyle name="20% - 强调文字颜色 4 2 5 3" xfId="1046"/>
    <cellStyle name="20% - 强调文字颜色 4 2 5 4" xfId="1047"/>
    <cellStyle name="20% - 强调文字颜色 4 2 6" xfId="1048"/>
    <cellStyle name="Good 3 2" xfId="1049"/>
    <cellStyle name="20% - 强调文字颜色 4 2 7" xfId="1050"/>
    <cellStyle name="20% - 强调文字颜色 4 2 7 2" xfId="1051"/>
    <cellStyle name="20% - 强调文字颜色 4 2 8" xfId="1052"/>
    <cellStyle name="20% - 强调文字颜色 4 2 9" xfId="1053"/>
    <cellStyle name="20% - 强调文字颜色 4 8 2" xfId="1054"/>
    <cellStyle name="差_1003牟定县 4 2" xfId="1055"/>
    <cellStyle name="20% - 强调文字颜色 4 8 3" xfId="1056"/>
    <cellStyle name="20% - 强调文字颜色 5 2" xfId="1057"/>
    <cellStyle name="差_2009年一般性转移支付标准工资_~4190974 3" xfId="1058"/>
    <cellStyle name="20% - 强调文字颜色 5 2 10" xfId="1059"/>
    <cellStyle name="40% - 强调文字颜色 6 2 7" xfId="1060"/>
    <cellStyle name="好_下半年禁毒办案经费分配2544.3万元 7" xfId="1061"/>
    <cellStyle name="20% - 强调文字颜色 5 2 2" xfId="1062"/>
    <cellStyle name="差_下半年禁毒办案经费分配2544.3万元" xfId="1063"/>
    <cellStyle name="40% - 强调文字颜色 6 2 7 2" xfId="1064"/>
    <cellStyle name="40% - 强调文字颜色 2 7" xfId="1065"/>
    <cellStyle name="20% - 强调文字颜色 5 2 2 2" xfId="1066"/>
    <cellStyle name="差_下半年禁毒办案经费分配2544.3万元 2" xfId="1067"/>
    <cellStyle name="20% - 强调文字颜色 5 2 2 2 2" xfId="1068"/>
    <cellStyle name="40% - 强调文字颜色 2 8" xfId="1069"/>
    <cellStyle name="20% - 强调文字颜色 5 2 2 3" xfId="1070"/>
    <cellStyle name="20% - 强调文字颜色 5 2 2 3 2" xfId="1071"/>
    <cellStyle name="标题 1 3" xfId="1072"/>
    <cellStyle name="40% - 强调文字颜色 2 8 2" xfId="1073"/>
    <cellStyle name="20% - 强调文字颜色 5 2 2 4" xfId="1074"/>
    <cellStyle name="40% - 强调文字颜色 6 2 8" xfId="1075"/>
    <cellStyle name="好_下半年禁毒办案经费分配2544.3万元 8" xfId="1076"/>
    <cellStyle name="20% - 强调文字颜色 5 2 3" xfId="1077"/>
    <cellStyle name="40% - 强调文字颜色 3 7" xfId="1078"/>
    <cellStyle name="20% - 强调文字颜色 5 2 3 2" xfId="1079"/>
    <cellStyle name="20% - 强调文字颜色 5 2 3 2 2" xfId="1080"/>
    <cellStyle name="40% - 强调文字颜色 3 8" xfId="1081"/>
    <cellStyle name="20% - 强调文字颜色 5 2 3 3" xfId="1082"/>
    <cellStyle name="Heading 4" xfId="1083"/>
    <cellStyle name="40% - 强调文字颜色 3 8 2" xfId="1084"/>
    <cellStyle name="20% - 强调文字颜色 5 2 3 3 2" xfId="1085"/>
    <cellStyle name="20% - 强调文字颜色 5 2 3 4" xfId="1086"/>
    <cellStyle name="40% - 强调文字颜色 6 2 9" xfId="1087"/>
    <cellStyle name="好_下半年禁毒办案经费分配2544.3万元 9" xfId="1088"/>
    <cellStyle name="20% - 强调文字颜色 5 2 4" xfId="1089"/>
    <cellStyle name="40% - 强调文字颜色 4 7" xfId="1090"/>
    <cellStyle name="20% - 强调文字颜色 5 2 4 2" xfId="1091"/>
    <cellStyle name="Mon閠aire [0]_!!!GO" xfId="1092"/>
    <cellStyle name="40% - 强调文字颜色 4 8" xfId="1093"/>
    <cellStyle name="20% - 强调文字颜色 5 2 4 3" xfId="1094"/>
    <cellStyle name="20% - 强调文字颜色 5 2 5" xfId="1095"/>
    <cellStyle name="40% - 强调文字颜色 5 7" xfId="1096"/>
    <cellStyle name="好 2 8" xfId="1097"/>
    <cellStyle name="20% - 强调文字颜色 5 2 5 2" xfId="1098"/>
    <cellStyle name="20% - 强调文字颜色 5 2 5 2 2" xfId="1099"/>
    <cellStyle name="20% - 强调文字颜色 5 2 5 2 3" xfId="1100"/>
    <cellStyle name="40% - 强调文字颜色 5 8" xfId="1101"/>
    <cellStyle name="好 2 9" xfId="1102"/>
    <cellStyle name="20% - 强调文字颜色 5 2 5 3" xfId="1103"/>
    <cellStyle name="20% - 强调文字颜色 5 2 5 4" xfId="1104"/>
    <cellStyle name="差_下半年禁吸戒毒经费1000万元 2 2" xfId="1105"/>
    <cellStyle name="20% - 强调文字颜色 5 2 6" xfId="1106"/>
    <cellStyle name="差_下半年禁吸戒毒经费1000万元 2 2 2" xfId="1107"/>
    <cellStyle name="60% - 强调文字颜色 4 2 5" xfId="1108"/>
    <cellStyle name="InputArea 3" xfId="1109"/>
    <cellStyle name="40% - 强调文字颜色 6 7" xfId="1110"/>
    <cellStyle name="20% - 强调文字颜色 5 2 6 2" xfId="1111"/>
    <cellStyle name="常规 11 3 2" xfId="1112"/>
    <cellStyle name="差_义务教育阶段教职工人数（教育厅提供最终） 4 2" xfId="1113"/>
    <cellStyle name="差_下半年禁吸戒毒经费1000万元 2 3" xfId="1114"/>
    <cellStyle name="Bad 2 2" xfId="1115"/>
    <cellStyle name="20% - 强调文字颜色 5 2 7" xfId="1116"/>
    <cellStyle name="常规 23" xfId="1117"/>
    <cellStyle name="常规 18" xfId="1118"/>
    <cellStyle name="style" xfId="1119"/>
    <cellStyle name="Bad 2 2 2" xfId="1120"/>
    <cellStyle name="20% - 强调文字颜色 5 2 7 2" xfId="1121"/>
    <cellStyle name="常规 11 3 3" xfId="1122"/>
    <cellStyle name="Bad 2 3" xfId="1123"/>
    <cellStyle name="20% - 强调文字颜色 5 2 8" xfId="1124"/>
    <cellStyle name="好_地方配套按人均增幅控制8.30xl 3 2" xfId="1125"/>
    <cellStyle name="20% - 强调文字颜色 5 2 9" xfId="1126"/>
    <cellStyle name="差_教育厅提供义务教育及高中教师人数（2009年1月6日） 2" xfId="1127"/>
    <cellStyle name="表标题 2 2 2" xfId="1128"/>
    <cellStyle name="20% - 强调文字颜色 5 8 2" xfId="1129"/>
    <cellStyle name="20% - 强调文字颜色 6 2" xfId="1130"/>
    <cellStyle name="40% - Accent2 2 2" xfId="1131"/>
    <cellStyle name="20% - 强调文字颜色 6 2 10" xfId="1132"/>
    <cellStyle name="Accent3 19" xfId="1133"/>
    <cellStyle name="Accent3 24" xfId="1134"/>
    <cellStyle name="Accent6 - 20% 3" xfId="1135"/>
    <cellStyle name="20% - 强调文字颜色 6 2 2" xfId="1136"/>
    <cellStyle name="Accent3 19 2" xfId="1137"/>
    <cellStyle name="Accent3 24 2" xfId="1138"/>
    <cellStyle name="Accent6 - 20% 3 2" xfId="1139"/>
    <cellStyle name="20% - 强调文字颜色 6 2 2 2" xfId="1140"/>
    <cellStyle name="20% - 强调文字颜色 6 2 2 2 2" xfId="1141"/>
    <cellStyle name="20% - 强调文字颜色 6 2 2 3" xfId="1142"/>
    <cellStyle name="20% - 强调文字颜色 6 2 2 3 2" xfId="1143"/>
    <cellStyle name="20% - 强调文字颜色 6 2 2 4" xfId="1144"/>
    <cellStyle name="好_12·5整村推进项目规划表 2 2" xfId="1145"/>
    <cellStyle name="Check Cell 2 2 2" xfId="1146"/>
    <cellStyle name="Accent3 25" xfId="1147"/>
    <cellStyle name="Accent6 - 20% 4" xfId="1148"/>
    <cellStyle name="20% - 强调文字颜色 6 2 3" xfId="1149"/>
    <cellStyle name="Accent3 25 2" xfId="1150"/>
    <cellStyle name="Accent6 - 20% 4 2" xfId="1151"/>
    <cellStyle name="20% - 强调文字颜色 6 2 3 2" xfId="1152"/>
    <cellStyle name="20% - 强调文字颜色 6 2 3 2 2" xfId="1153"/>
    <cellStyle name="Heading 1 3" xfId="1154"/>
    <cellStyle name="20% - 强调文字颜色 6 2 3 3" xfId="1155"/>
    <cellStyle name="20% - 强调文字颜色 6 2 3 3 2" xfId="1156"/>
    <cellStyle name="Heading 2 3" xfId="1157"/>
    <cellStyle name="20% - 强调文字颜色 6 2 3 4" xfId="1158"/>
    <cellStyle name="Accent3 26" xfId="1159"/>
    <cellStyle name="Accent6 - 20% 5" xfId="1160"/>
    <cellStyle name="20% - 强调文字颜色 6 2 4" xfId="1161"/>
    <cellStyle name="Accent3 26 2" xfId="1162"/>
    <cellStyle name="20% - 强调文字颜色 6 2 4 2" xfId="1163"/>
    <cellStyle name="20% - 强调文字颜色 6 2 4 2 2" xfId="1164"/>
    <cellStyle name="60% - Accent3" xfId="1165"/>
    <cellStyle name="Accent1 19" xfId="1166"/>
    <cellStyle name="Accent1 24" xfId="1167"/>
    <cellStyle name="COST1 2" xfId="1168"/>
    <cellStyle name="20% - 强调文字颜色 6 2 4 3" xfId="1169"/>
    <cellStyle name="Accent3 27" xfId="1170"/>
    <cellStyle name="20% - 强调文字颜色 6 2 5" xfId="1171"/>
    <cellStyle name="Format Number Column" xfId="1172"/>
    <cellStyle name="Accent3 27 2" xfId="1173"/>
    <cellStyle name="20% - 强调文字颜色 6 2 5 2" xfId="1174"/>
    <cellStyle name="20% - 强调文字颜色 6 2 5 2 2" xfId="1175"/>
    <cellStyle name="Accent6 19" xfId="1176"/>
    <cellStyle name="Accent6 24" xfId="1177"/>
    <cellStyle name="20% - 强调文字颜色 6 2 5 2 3" xfId="1178"/>
    <cellStyle name="Accent6 25" xfId="1179"/>
    <cellStyle name="20% - 强调文字颜色 6 2 5 3" xfId="1180"/>
    <cellStyle name="20% - 强调文字颜色 6 2 5 4" xfId="1181"/>
    <cellStyle name="Accent3 28" xfId="1182"/>
    <cellStyle name="Accent3 - 40%" xfId="1183"/>
    <cellStyle name="20% - 强调文字颜色 6 2 6" xfId="1184"/>
    <cellStyle name="Note 7 4" xfId="1185"/>
    <cellStyle name="差_M01-2(州市补助收入) 5" xfId="1186"/>
    <cellStyle name="Accent3 - 40% 2" xfId="1187"/>
    <cellStyle name="20% - 强调文字颜色 6 2 6 2" xfId="1188"/>
    <cellStyle name="20% - 强调文字颜色 6 2 7" xfId="1189"/>
    <cellStyle name="Note 8 4" xfId="1190"/>
    <cellStyle name="20% - 强调文字颜色 6 2 7 2" xfId="1191"/>
    <cellStyle name="20% - 强调文字颜色 6 2 8" xfId="1192"/>
    <cellStyle name="Total 2 2 2" xfId="1193"/>
    <cellStyle name="20% - 强调文字颜色 6 2 9" xfId="1194"/>
    <cellStyle name="差_高中教师人数（教育厅1.6日提供） 4 2" xfId="1195"/>
    <cellStyle name="20% - 强调文字颜色 6 8 2" xfId="1196"/>
    <cellStyle name="20% - 强调文字颜色 6 8 3" xfId="1197"/>
    <cellStyle name="Input 7 2" xfId="1198"/>
    <cellStyle name="40% - Accent1" xfId="1199"/>
    <cellStyle name="差_银行账户情况表_2010年12月" xfId="1200"/>
    <cellStyle name="Input 7 2 2" xfId="1201"/>
    <cellStyle name="40% - Accent1 2" xfId="1202"/>
    <cellStyle name="差_银行账户情况表_2010年12月 2" xfId="1203"/>
    <cellStyle name="Calculation 2 4" xfId="1204"/>
    <cellStyle name="40% - Accent1 2 2" xfId="1205"/>
    <cellStyle name="差_银行账户情况表_2010年12月 2 2" xfId="1206"/>
    <cellStyle name="差_检验表（调整后）" xfId="1207"/>
    <cellStyle name="60% - 强调文字颜色 6 2 2 4" xfId="1208"/>
    <cellStyle name="40% - Accent1 2 2 2" xfId="1209"/>
    <cellStyle name="差_银行账户情况表_2010年12月 2 3" xfId="1210"/>
    <cellStyle name="Comma  - Style1" xfId="1211"/>
    <cellStyle name="40% - Accent1 2 2 3" xfId="1212"/>
    <cellStyle name="差_银行账户情况表_2010年12月 3" xfId="1213"/>
    <cellStyle name="40% - Accent1 2 3" xfId="1214"/>
    <cellStyle name="差_银行账户情况表_2010年12月 3 2" xfId="1215"/>
    <cellStyle name="60% - 强调文字颜色 6 2 3 4" xfId="1216"/>
    <cellStyle name="40% - Accent1 2 3 2" xfId="1217"/>
    <cellStyle name="40% - Accent1 2 3 3" xfId="1218"/>
    <cellStyle name="差_银行账户情况表_2010年12月 4" xfId="1219"/>
    <cellStyle name="40% - Accent1 2 4" xfId="1220"/>
    <cellStyle name="差_银行账户情况表_2010年12月 5" xfId="1221"/>
    <cellStyle name="40% - Accent1 2 5" xfId="1222"/>
    <cellStyle name="40% - Accent1 3" xfId="1223"/>
    <cellStyle name="40% - Accent1 3 2" xfId="1224"/>
    <cellStyle name="差_奖励补助测算5.23新 4" xfId="1225"/>
    <cellStyle name="60% - Accent1 5" xfId="1226"/>
    <cellStyle name="40% - Accent1 3 2 2" xfId="1227"/>
    <cellStyle name="差_奖励补助测算5.23新 5" xfId="1228"/>
    <cellStyle name="40% - Accent1 3 2 3" xfId="1229"/>
    <cellStyle name="40% - Accent1 3 3" xfId="1230"/>
    <cellStyle name="40% - Accent1 3 4" xfId="1231"/>
    <cellStyle name="差_2009年一般性转移支付标准工资 3 2" xfId="1232"/>
    <cellStyle name="40% - Accent1 5 2" xfId="1233"/>
    <cellStyle name="40% - Accent1 5 3" xfId="1234"/>
    <cellStyle name="差_2009年一般性转移支付标准工资 5" xfId="1235"/>
    <cellStyle name="Title 3 3" xfId="1236"/>
    <cellStyle name="40% - Accent1 7" xfId="1237"/>
    <cellStyle name="Accent5 10 2" xfId="1238"/>
    <cellStyle name="Input 7 3" xfId="1239"/>
    <cellStyle name="输入 2 6 2" xfId="1240"/>
    <cellStyle name="40% - Accent2" xfId="1241"/>
    <cellStyle name="输入 2 6 2 2" xfId="1242"/>
    <cellStyle name="40% - Accent2 2" xfId="1243"/>
    <cellStyle name="标题 6 3" xfId="1244"/>
    <cellStyle name="40% - Accent2 2 2 2" xfId="1245"/>
    <cellStyle name="Currency [0] 5" xfId="1246"/>
    <cellStyle name="40% - Accent2 2 2 3" xfId="1247"/>
    <cellStyle name="Currency [0] 6" xfId="1248"/>
    <cellStyle name="好_云南省2008年中小学教职工情况（教育厅提供20090101加工整理） 2 2 2" xfId="1249"/>
    <cellStyle name="差_2009年一般性转移支付标准工资_奖励补助测算5.23新 2" xfId="1250"/>
    <cellStyle name="40% - Accent2 2 3" xfId="1251"/>
    <cellStyle name="标题 7 3" xfId="1252"/>
    <cellStyle name="差_2009年一般性转移支付标准工资_奖励补助测算5.23新 2 2" xfId="1253"/>
    <cellStyle name="40% - Accent2 2 3 2" xfId="1254"/>
    <cellStyle name="差_2009年一般性转移支付标准工资_奖励补助测算5.23新 2 3" xfId="1255"/>
    <cellStyle name="40% - Accent2 2 3 3" xfId="1256"/>
    <cellStyle name="差_2009年一般性转移支付标准工资_奖励补助测算5.23新 4" xfId="1257"/>
    <cellStyle name="40% - Accent2 2 5" xfId="1258"/>
    <cellStyle name="40% - Accent2 3" xfId="1259"/>
    <cellStyle name="40% - Accent2 3 2" xfId="1260"/>
    <cellStyle name="40% - Accent2 3 2 2" xfId="1261"/>
    <cellStyle name="40% - Accent2 3 2 3" xfId="1262"/>
    <cellStyle name="40% - Accent2 3 3" xfId="1263"/>
    <cellStyle name="差_2009年一般性转移支付标准工资_地方配套按人均增幅控制8.30xl 2 2 2" xfId="1264"/>
    <cellStyle name="差_2006年基础数据" xfId="1265"/>
    <cellStyle name="40% - Accent2 3 4" xfId="1266"/>
    <cellStyle name="Accent1 - 40%" xfId="1267"/>
    <cellStyle name="40% - Accent2 4 2" xfId="1268"/>
    <cellStyle name="40% - Accent2 4 3" xfId="1269"/>
    <cellStyle name="40% - Accent2 5 2" xfId="1270"/>
    <cellStyle name="40% - Accent2 5 3" xfId="1271"/>
    <cellStyle name="差_汇总-县级财政报表附表" xfId="1272"/>
    <cellStyle name="Title 4 2" xfId="1273"/>
    <cellStyle name="40% - Accent2 6" xfId="1274"/>
    <cellStyle name="40% - Accent2 7" xfId="1275"/>
    <cellStyle name="输入 2 6 3" xfId="1276"/>
    <cellStyle name="40% - Accent3" xfId="1277"/>
    <cellStyle name="40% - Accent3 2" xfId="1278"/>
    <cellStyle name="40% - Accent3 2 2" xfId="1279"/>
    <cellStyle name="40% - Accent3 2 2 2" xfId="1280"/>
    <cellStyle name="40% - Accent3 2 2 3" xfId="1281"/>
    <cellStyle name="40% - Accent3 2 3" xfId="1282"/>
    <cellStyle name="40% - Accent3 2 3 2" xfId="1283"/>
    <cellStyle name="差_00省级(定稿)" xfId="1284"/>
    <cellStyle name="40% - 强调文字颜色 1 2 5 2 2" xfId="1285"/>
    <cellStyle name="40% - Accent3 2 3 3" xfId="1286"/>
    <cellStyle name="常规 2 10 2" xfId="1287"/>
    <cellStyle name="e鯪9Y_x000b_" xfId="1288"/>
    <cellStyle name="40% - Accent3 2 4" xfId="1289"/>
    <cellStyle name="好_2006年分析表 2 2" xfId="1290"/>
    <cellStyle name="60% - 强调文字颜色 6 2 7 2" xfId="1291"/>
    <cellStyle name="常规 2 10 3" xfId="1292"/>
    <cellStyle name="40% - 强调文字颜色 5 2 2 2" xfId="1293"/>
    <cellStyle name="40% - Accent3 2 5" xfId="1294"/>
    <cellStyle name="40% - Accent3 3" xfId="1295"/>
    <cellStyle name="40% - Accent3 3 2" xfId="1296"/>
    <cellStyle name="40% - Accent3 3 2 2" xfId="1297"/>
    <cellStyle name="40% - Accent3 3 2 3" xfId="1298"/>
    <cellStyle name="40% - Accent3 3 3" xfId="1299"/>
    <cellStyle name="40% - Accent3 3 4" xfId="1300"/>
    <cellStyle name="Euro 6" xfId="1301"/>
    <cellStyle name="40% - Accent3 4 2" xfId="1302"/>
    <cellStyle name="Euro 7" xfId="1303"/>
    <cellStyle name="Accent2 - 20% 2" xfId="1304"/>
    <cellStyle name="40% - Accent3 4 3" xfId="1305"/>
    <cellStyle name="后继超链接 5" xfId="1306"/>
    <cellStyle name="60% - 强调文字颜色 1 2 2 2 2" xfId="1307"/>
    <cellStyle name="40% - Accent3 5 2" xfId="1308"/>
    <cellStyle name="40% - Accent3 5 3" xfId="1309"/>
    <cellStyle name="Title 5 2" xfId="1310"/>
    <cellStyle name="60% - 强调文字颜色 1 2 2 3" xfId="1311"/>
    <cellStyle name="40% - Accent3 6" xfId="1312"/>
    <cellStyle name="60% - 强调文字颜色 1 2 2 4" xfId="1313"/>
    <cellStyle name="40% - Accent3 7" xfId="1314"/>
    <cellStyle name="Normal - Style1" xfId="1315"/>
    <cellStyle name="40% - Accent4" xfId="1316"/>
    <cellStyle name="Normal - Style1 2" xfId="1317"/>
    <cellStyle name="40% - Accent4 2" xfId="1318"/>
    <cellStyle name="Normal - Style1 2 2" xfId="1319"/>
    <cellStyle name="40% - Accent4 2 2" xfId="1320"/>
    <cellStyle name="Normal - Style1 2 2 2" xfId="1321"/>
    <cellStyle name="40% - Accent4 2 2 2" xfId="1322"/>
    <cellStyle name="40% - Accent4 2 2 3" xfId="1323"/>
    <cellStyle name="差_Book1_1 4 2" xfId="1324"/>
    <cellStyle name="Normal - Style1 2 3" xfId="1325"/>
    <cellStyle name="40% - Accent4 2 3" xfId="1326"/>
    <cellStyle name="60% - Accent1" xfId="1327"/>
    <cellStyle name="Accent1 17" xfId="1328"/>
    <cellStyle name="Accent1 22" xfId="1329"/>
    <cellStyle name="40% - Accent4 2 3 2" xfId="1330"/>
    <cellStyle name="60% - Accent2" xfId="1331"/>
    <cellStyle name="Accent1 18" xfId="1332"/>
    <cellStyle name="Accent1 23" xfId="1333"/>
    <cellStyle name="40% - Accent4 2 3 3" xfId="1334"/>
    <cellStyle name="40% - Accent4 2 4" xfId="1335"/>
    <cellStyle name="60% - Accent6 2" xfId="1336"/>
    <cellStyle name="Accent1 27 2" xfId="1337"/>
    <cellStyle name="40% - Accent4 2 5" xfId="1338"/>
    <cellStyle name="60% - Accent6 3" xfId="1339"/>
    <cellStyle name="40% - 强调文字颜色 5 3 2 2" xfId="1340"/>
    <cellStyle name="Normal - Style1 3" xfId="1341"/>
    <cellStyle name="40% - Accent4 3" xfId="1342"/>
    <cellStyle name="Normal - Style1 3 2" xfId="1343"/>
    <cellStyle name="40% - Accent4 3 2" xfId="1344"/>
    <cellStyle name="40% - Accent4 3 2 2" xfId="1345"/>
    <cellStyle name="Currency [0]" xfId="1346"/>
    <cellStyle name="40% - 强调文字颜色 1 2 9" xfId="1347"/>
    <cellStyle name="差_县级公安机关公用经费标准奖励测算方案（定稿） 2 2 2" xfId="1348"/>
    <cellStyle name="40% - Accent4 3 2 3" xfId="1349"/>
    <cellStyle name="差_Book1_2 4 2" xfId="1350"/>
    <cellStyle name="40% - Accent4 3 3" xfId="1351"/>
    <cellStyle name="差_文体广播部门 2 2" xfId="1352"/>
    <cellStyle name="40% - Accent4 3 4" xfId="1353"/>
    <cellStyle name="Normal - Style1 4" xfId="1354"/>
    <cellStyle name="40% - Accent4 4" xfId="1355"/>
    <cellStyle name="Normal - Style1 4 2" xfId="1356"/>
    <cellStyle name="40% - Accent4 4 2" xfId="1357"/>
    <cellStyle name="40% - Accent4 4 3" xfId="1358"/>
    <cellStyle name="60% - 强调文字颜色 1 2 3 2" xfId="1359"/>
    <cellStyle name="Normal - Style1 5" xfId="1360"/>
    <cellStyle name="40% - Accent4 5" xfId="1361"/>
    <cellStyle name="60% - 强调文字颜色 1 2 3 2 2" xfId="1362"/>
    <cellStyle name="40% - Accent4 5 2" xfId="1363"/>
    <cellStyle name="Title 2" xfId="1364"/>
    <cellStyle name="40% - Accent4 5 3" xfId="1365"/>
    <cellStyle name="60% - 强调文字颜色 1 2 3 3" xfId="1366"/>
    <cellStyle name="40% - Accent4 6" xfId="1367"/>
    <cellStyle name="60% - 强调文字颜色 1 2 3 4" xfId="1368"/>
    <cellStyle name="40% - Accent4 7" xfId="1369"/>
    <cellStyle name="40% - Accent5" xfId="1370"/>
    <cellStyle name="40% - Accent5 2" xfId="1371"/>
    <cellStyle name="40% - Accent5 2 2" xfId="1372"/>
    <cellStyle name="Moneda [0]_96 Risk" xfId="1373"/>
    <cellStyle name="40% - Accent5 2 2 2" xfId="1374"/>
    <cellStyle name="40% - Accent5 2 2 3" xfId="1375"/>
    <cellStyle name="40% - Accent5 2 3" xfId="1376"/>
    <cellStyle name="40% - Accent5 2 3 2" xfId="1377"/>
    <cellStyle name="40% - Accent5 2 3 3" xfId="1378"/>
    <cellStyle name="40% - Accent5 2 4" xfId="1379"/>
    <cellStyle name="40% - 强调文字颜色 5 4 2 2" xfId="1380"/>
    <cellStyle name="40% - Accent5 2 5" xfId="1381"/>
    <cellStyle name="40% - Accent5 3" xfId="1382"/>
    <cellStyle name="40% - Accent5 3 2" xfId="1383"/>
    <cellStyle name="汇总 2 3 3 3" xfId="1384"/>
    <cellStyle name="差_指标五 2" xfId="1385"/>
    <cellStyle name="40% - Accent5 3 2 3" xfId="1386"/>
    <cellStyle name="40% - Accent5 3 3" xfId="1387"/>
    <cellStyle name="40% - Accent5 3 4" xfId="1388"/>
    <cellStyle name="Prefilled 2 2" xfId="1389"/>
    <cellStyle name="差_卫生部门 4" xfId="1390"/>
    <cellStyle name="40% - Accent5 4 2" xfId="1391"/>
    <cellStyle name="差_卫生部门 5" xfId="1392"/>
    <cellStyle name="汇总 2 4 4" xfId="1393"/>
    <cellStyle name="Accent2 - 40% 2" xfId="1394"/>
    <cellStyle name="40% - Accent5 4 3" xfId="1395"/>
    <cellStyle name="60% - 强调文字颜色 1 2 4 2 2" xfId="1396"/>
    <cellStyle name="40% - Accent5 5 2" xfId="1397"/>
    <cellStyle name="Prefilled 4" xfId="1398"/>
    <cellStyle name="Good 2 2 2" xfId="1399"/>
    <cellStyle name="60% - 强调文字颜色 1 2 4 3" xfId="1400"/>
    <cellStyle name="好_M01-2(州市补助收入) 2 2" xfId="1401"/>
    <cellStyle name="40% - Accent5 6" xfId="1402"/>
    <cellStyle name="Prefilled 5" xfId="1403"/>
    <cellStyle name="好_M01-2(州市补助收入) 2 3" xfId="1404"/>
    <cellStyle name="40% - Accent5 7" xfId="1405"/>
    <cellStyle name="40% - Accent6" xfId="1406"/>
    <cellStyle name="40% - Accent6 2" xfId="1407"/>
    <cellStyle name="40% - Accent6 2 2" xfId="1408"/>
    <cellStyle name="差_11大理 4" xfId="1409"/>
    <cellStyle name="40% - Accent6 2 2 2" xfId="1410"/>
    <cellStyle name="差_11大理 5" xfId="1411"/>
    <cellStyle name="40% - Accent6 2 2 3" xfId="1412"/>
    <cellStyle name="好_Book1_2 4 2" xfId="1413"/>
    <cellStyle name="好_2009年一般性转移支付标准工资_地方配套按人均增幅控制8.30一般预算平均增幅、人均可用财力平均增幅两次控制、社会治安系数调整、案件数调整xl" xfId="1414"/>
    <cellStyle name="差_M03 2 2 2" xfId="1415"/>
    <cellStyle name="40% - Accent6 2 3" xfId="1416"/>
    <cellStyle name="40% - Accent6 2 3 2" xfId="1417"/>
    <cellStyle name="40% - Accent6 2 3 3" xfId="1418"/>
    <cellStyle name="40% - Accent6 2 4" xfId="1419"/>
    <cellStyle name="40% - Accent6 2 5" xfId="1420"/>
    <cellStyle name="40% - Accent6 3" xfId="1421"/>
    <cellStyle name="Accent1" xfId="1422"/>
    <cellStyle name="40% - Accent6 3 2" xfId="1423"/>
    <cellStyle name="Accent1 2" xfId="1424"/>
    <cellStyle name="40% - Accent6 3 2 2" xfId="1425"/>
    <cellStyle name="Accent1 3" xfId="1426"/>
    <cellStyle name="40% - Accent6 3 2 3" xfId="1427"/>
    <cellStyle name="Accent2" xfId="1428"/>
    <cellStyle name="40% - Accent6 3 3" xfId="1429"/>
    <cellStyle name="40% - Accent6 3 4" xfId="1430"/>
    <cellStyle name="差_2007年检察院案件数" xfId="1431"/>
    <cellStyle name="Accent3" xfId="1432"/>
    <cellStyle name="40% - Accent6 4" xfId="1433"/>
    <cellStyle name="40% - Accent6 4 2" xfId="1434"/>
    <cellStyle name="差_奖励补助测算5.24冯铸 4" xfId="1435"/>
    <cellStyle name="Bad 5" xfId="1436"/>
    <cellStyle name="40% - Accent6 4 3" xfId="1437"/>
    <cellStyle name="差_奖励补助测算5.24冯铸 5" xfId="1438"/>
    <cellStyle name="60% - 强调文字颜色 1 2 5 2" xfId="1439"/>
    <cellStyle name="40% - Accent6 5" xfId="1440"/>
    <cellStyle name="60% - 强调文字颜色 1 2 5 2 2" xfId="1441"/>
    <cellStyle name="40% - Accent6 5 2" xfId="1442"/>
    <cellStyle name="40% - Accent6 5 3" xfId="1443"/>
    <cellStyle name="Accent6 - 20%" xfId="1444"/>
    <cellStyle name="60% - 强调文字颜色 1 2 5 3" xfId="1445"/>
    <cellStyle name="好_M01-2(州市补助收入) 3 2" xfId="1446"/>
    <cellStyle name="40% - Accent6 6" xfId="1447"/>
    <cellStyle name="40% - Accent6 7" xfId="1448"/>
    <cellStyle name="40% - 强调文字颜色 1 2" xfId="1449"/>
    <cellStyle name="Calculation 4 2 2" xfId="1450"/>
    <cellStyle name="40% - 强调文字颜色 1 2 10" xfId="1451"/>
    <cellStyle name="60% - 强调文字颜色 2 2 7" xfId="1452"/>
    <cellStyle name="40% - 强调文字颜色 1 2 2" xfId="1453"/>
    <cellStyle name="60% - 强调文字颜色 2 2 7 2" xfId="1454"/>
    <cellStyle name="40% - 强调文字颜色 1 2 2 2" xfId="1455"/>
    <cellStyle name="40% - 强调文字颜色 1 2 2 2 2" xfId="1456"/>
    <cellStyle name="40% - 强调文字颜色 1 2 2 3" xfId="1457"/>
    <cellStyle name="40% - 强调文字颜色 1 2 2 3 2" xfId="1458"/>
    <cellStyle name="40% - 强调文字颜色 1 2 2 4" xfId="1459"/>
    <cellStyle name="60% - 强调文字颜色 2 2 8" xfId="1460"/>
    <cellStyle name="40% - 强调文字颜色 1 2 3" xfId="1461"/>
    <cellStyle name="Accent4 - 20% 5" xfId="1462"/>
    <cellStyle name="40% - 强调文字颜色 1 2 3 2" xfId="1463"/>
    <cellStyle name="40% - 强调文字颜色 1 2 3 2 2" xfId="1464"/>
    <cellStyle name="40% - 强调文字颜色 1 2 3 3" xfId="1465"/>
    <cellStyle name="差_2006年全省财力计算表（中央、决算） 4" xfId="1466"/>
    <cellStyle name="40% - 强调文字颜色 1 2 3 3 2" xfId="1467"/>
    <cellStyle name="40% - 强调文字颜色 1 2 3 4" xfId="1468"/>
    <cellStyle name="60% - 强调文字颜色 2 2 9" xfId="1469"/>
    <cellStyle name="40% - 强调文字颜色 1 2 4" xfId="1470"/>
    <cellStyle name="40% - 强调文字颜色 1 2 4 2" xfId="1471"/>
    <cellStyle name="40% - 强调文字颜色 1 2 4 2 2" xfId="1472"/>
    <cellStyle name="40% - 强调文字颜色 1 2 4 3" xfId="1473"/>
    <cellStyle name="40% - 强调文字颜色 1 2 5" xfId="1474"/>
    <cellStyle name="40% - 强调文字颜色 1 2 5 2" xfId="1475"/>
    <cellStyle name="40% - 强调文字颜色 1 2 5 2 3" xfId="1476"/>
    <cellStyle name="40% - 强调文字颜色 1 2 5 3" xfId="1477"/>
    <cellStyle name="标题 2 2" xfId="1478"/>
    <cellStyle name="Column_Title" xfId="1479"/>
    <cellStyle name="40% - 强调文字颜色 1 2 5 4" xfId="1480"/>
    <cellStyle name="Title 2 2 2" xfId="1481"/>
    <cellStyle name="40% - 强调文字颜色 1 2 6" xfId="1482"/>
    <cellStyle name="40% - 强调文字颜色 1 2 6 2" xfId="1483"/>
    <cellStyle name="Percent_!!!GO" xfId="1484"/>
    <cellStyle name="40% - 强调文字颜色 1 2 7" xfId="1485"/>
    <cellStyle name="差_2011计划表 3" xfId="1486"/>
    <cellStyle name="标题 3 2 7" xfId="1487"/>
    <cellStyle name="40% - 强调文字颜色 1 2 7 2" xfId="1488"/>
    <cellStyle name="差_2006年分析表 5 2" xfId="1489"/>
    <cellStyle name="40% - 强调文字颜色 1 2 8" xfId="1490"/>
    <cellStyle name="40% - 强调文字颜色 1 3" xfId="1491"/>
    <cellStyle name="40% - 强调文字颜色 1 3 2" xfId="1492"/>
    <cellStyle name="差_云南省2008年中小学教职工情况（教育厅提供20090101加工整理） 3" xfId="1493"/>
    <cellStyle name="常规 9 2 2" xfId="1494"/>
    <cellStyle name="Accent6 10" xfId="1495"/>
    <cellStyle name="40% - 强调文字颜色 1 3 2 2" xfId="1496"/>
    <cellStyle name="差_云南省2008年中小学教职工情况（教育厅提供20090101加工整理） 3 2" xfId="1497"/>
    <cellStyle name="检查单元格 2 5 3" xfId="1498"/>
    <cellStyle name="常规 9 2 2 2" xfId="1499"/>
    <cellStyle name="Accent6 10 2" xfId="1500"/>
    <cellStyle name="差_教育厅提供义务教育及高中教师人数（2009年1月6日） 3 2" xfId="1501"/>
    <cellStyle name="40% - 强调文字颜色 1 3 2 3" xfId="1502"/>
    <cellStyle name="40% - 强调文字颜色 1 3 3" xfId="1503"/>
    <cellStyle name="差_云南省2008年中小学教职工情况（教育厅提供20090101加工整理） 4" xfId="1504"/>
    <cellStyle name="常规 9 2 3" xfId="1505"/>
    <cellStyle name="Accent6 11" xfId="1506"/>
    <cellStyle name="40% - 强调文字颜色 1 4 2" xfId="1507"/>
    <cellStyle name="40% - 强调文字颜色 1 4 2 2" xfId="1508"/>
    <cellStyle name="40% - 强调文字颜色 1 4 2 3" xfId="1509"/>
    <cellStyle name="Input 25 2" xfId="1510"/>
    <cellStyle name="40% - 强调文字颜色 1 4 3" xfId="1511"/>
    <cellStyle name="60% - 强调文字颜色 4 2 5 2 2" xfId="1512"/>
    <cellStyle name="40% - 强调文字颜色 1 4 4" xfId="1513"/>
    <cellStyle name="Border" xfId="1514"/>
    <cellStyle name="40% - 强调文字颜色 1 6" xfId="1515"/>
    <cellStyle name="40% - 强调文字颜色 6 2 6 2" xfId="1516"/>
    <cellStyle name="40% - 强调文字颜色 1 7" xfId="1517"/>
    <cellStyle name="40% - 强调文字颜色 1 8" xfId="1518"/>
    <cellStyle name="40% - 强调文字颜色 1 8 2" xfId="1519"/>
    <cellStyle name="40% - 强调文字颜色 1 8 3" xfId="1520"/>
    <cellStyle name="差_云南省2008年中小学教师人数统计表 6" xfId="1521"/>
    <cellStyle name="40% - 强调文字颜色 2 2" xfId="1522"/>
    <cellStyle name="40% - 强调文字颜色 2 2 10" xfId="1523"/>
    <cellStyle name="差_云南省2008年中小学教师人数统计表 6 2" xfId="1524"/>
    <cellStyle name="60% - 强调文字颜色 3 2 7" xfId="1525"/>
    <cellStyle name="40% - 强调文字颜色 2 2 2" xfId="1526"/>
    <cellStyle name="40% - 强调文字颜色 2 2 2 2" xfId="1527"/>
    <cellStyle name="pricing 3" xfId="1528"/>
    <cellStyle name="60% - 强调文字颜色 3 2 7 2" xfId="1529"/>
    <cellStyle name="40% - 强调文字颜色 2 2 2 2 2" xfId="1530"/>
    <cellStyle name="pricing 3 2" xfId="1531"/>
    <cellStyle name="标题 1 4 2 2" xfId="1532"/>
    <cellStyle name="40% - 强调文字颜色 2 2 2 3" xfId="1533"/>
    <cellStyle name="pricing 4" xfId="1534"/>
    <cellStyle name="40% - 强调文字颜色 2 2 2 3 2" xfId="1535"/>
    <cellStyle name="pricing 4 2" xfId="1536"/>
    <cellStyle name="40% - 强调文字颜色 2 2 2 4" xfId="1537"/>
    <cellStyle name="pricing 5" xfId="1538"/>
    <cellStyle name="差_5334_2006年迪庆县级财政报表附表 2" xfId="1539"/>
    <cellStyle name="60% - 强调文字颜色 3 2 8" xfId="1540"/>
    <cellStyle name="40% - 强调文字颜色 2 2 3" xfId="1541"/>
    <cellStyle name="40% - 强调文字颜色 2 2 3 2" xfId="1542"/>
    <cellStyle name="40% - 强调文字颜色 2 2 3 3" xfId="1543"/>
    <cellStyle name="40% - 强调文字颜色 2 2 3 3 2" xfId="1544"/>
    <cellStyle name="40% - 强调文字颜色 2 2 3 4" xfId="1545"/>
    <cellStyle name="60% - 强调文字颜色 3 2 9" xfId="1546"/>
    <cellStyle name="40% - 强调文字颜色 2 2 4" xfId="1547"/>
    <cellStyle name="40% - 强调文字颜色 2 2 4 2" xfId="1548"/>
    <cellStyle name="40% - 强调文字颜色 2 2 4 3" xfId="1549"/>
    <cellStyle name="40% - 强调文字颜色 2 2 5" xfId="1550"/>
    <cellStyle name="40% - 强调文字颜色 2 2 5 2" xfId="1551"/>
    <cellStyle name="Accent6 28" xfId="1552"/>
    <cellStyle name="40% - 强调文字颜色 2 2 5 2 2" xfId="1553"/>
    <cellStyle name="40% - 强调文字颜色 2 2 5 2 3" xfId="1554"/>
    <cellStyle name="40% - 强调文字颜色 2 2 5 3" xfId="1555"/>
    <cellStyle name="40% - 强调文字颜色 2 2 5 4" xfId="1556"/>
    <cellStyle name="差_2009年一般性转移支付标准工资 4 2" xfId="1557"/>
    <cellStyle name="Title 3 2 2" xfId="1558"/>
    <cellStyle name="40% - 强调文字颜色 2 2 6" xfId="1559"/>
    <cellStyle name="40% - 强调文字颜色 2 2 6 2" xfId="1560"/>
    <cellStyle name="好_第五部分(才淼、饶永宏） 4 2" xfId="1561"/>
    <cellStyle name="差_云南省2008年中小学教师人数统计表 7" xfId="1562"/>
    <cellStyle name="40% - 强调文字颜色 2 3" xfId="1563"/>
    <cellStyle name="差_下半年禁吸戒毒经费1000万元" xfId="1564"/>
    <cellStyle name="40% - 强调文字颜色 2 3 2" xfId="1565"/>
    <cellStyle name="Warning Text 5" xfId="1566"/>
    <cellStyle name="差_下半年禁吸戒毒经费1000万元 2" xfId="1567"/>
    <cellStyle name="40% - 强调文字颜色 2 3 2 2" xfId="1568"/>
    <cellStyle name="差_下半年禁吸戒毒经费1000万元 3" xfId="1569"/>
    <cellStyle name="解释性文本 2" xfId="1570"/>
    <cellStyle name="40% - 强调文字颜色 2 3 2 3" xfId="1571"/>
    <cellStyle name="40% - 强调文字颜色 2 3 3" xfId="1572"/>
    <cellStyle name="40% - 强调文字颜色 2 3 4" xfId="1573"/>
    <cellStyle name="差_云南省2008年中小学教师人数统计表 8" xfId="1574"/>
    <cellStyle name="40% - 强调文字颜色 2 4" xfId="1575"/>
    <cellStyle name="40% - 强调文字颜色 2 4 2" xfId="1576"/>
    <cellStyle name="40% - 强调文字颜色 2 4 2 2" xfId="1577"/>
    <cellStyle name="40% - 强调文字颜色 2 4 2 3" xfId="1578"/>
    <cellStyle name="40% - 强调文字颜色 2 4 3" xfId="1579"/>
    <cellStyle name="40% - 强调文字颜色 2 4 4" xfId="1580"/>
    <cellStyle name="差_云南省2008年中小学教师人数统计表 9" xfId="1581"/>
    <cellStyle name="40% - 强调文字颜色 2 5" xfId="1582"/>
    <cellStyle name="40% - 强调文字颜色 2 6" xfId="1583"/>
    <cellStyle name="标题 1 4" xfId="1584"/>
    <cellStyle name="40% - 强调文字颜色 2 8 3" xfId="1585"/>
    <cellStyle name="好_奖励补助测算5.24冯铸 4 2" xfId="1586"/>
    <cellStyle name="Entered 6" xfId="1587"/>
    <cellStyle name="40% - 强调文字颜色 3 2 10" xfId="1588"/>
    <cellStyle name="60% - 强调文字颜色 4 2 7 2" xfId="1589"/>
    <cellStyle name="40% - 强调文字颜色 3 2 2 2" xfId="1590"/>
    <cellStyle name="40% - 强调文字颜色 3 4 4" xfId="1591"/>
    <cellStyle name="40% - 强调文字颜色 3 2 2 2 2" xfId="1592"/>
    <cellStyle name="差_00省级(定稿) 2 2 2" xfId="1593"/>
    <cellStyle name="标题 2 4 2 2" xfId="1594"/>
    <cellStyle name="40% - 强调文字颜色 3 2 2 3" xfId="1595"/>
    <cellStyle name="40% - 强调文字颜色 3 2 2 3 2" xfId="1596"/>
    <cellStyle name="好_2009年一般性转移支付标准工资_地方配套按人均增幅控制8.31（调整结案率后）xl 4" xfId="1597"/>
    <cellStyle name="差_云南省2008年转移支付测算——州市本级考核部分及政策性测算 2 2 2" xfId="1598"/>
    <cellStyle name="40% - 强调文字颜色 3 2 2 4" xfId="1599"/>
    <cellStyle name="60% - 强调文字颜色 4 2 8" xfId="1600"/>
    <cellStyle name="InputArea 6" xfId="1601"/>
    <cellStyle name="Non défini 3 2" xfId="1602"/>
    <cellStyle name="40% - 强调文字颜色 3 2 3" xfId="1603"/>
    <cellStyle name="InputArea 6 2" xfId="1604"/>
    <cellStyle name="40% - 强调文字颜色 3 2 3 2" xfId="1605"/>
    <cellStyle name="40% - 强调文字颜色 4 4 4" xfId="1606"/>
    <cellStyle name="40% - 强调文字颜色 3 2 3 2 2" xfId="1607"/>
    <cellStyle name="㼿㼿㼿㼿㼿㼿㼿㼿㼿㼿㼿? 4" xfId="1608"/>
    <cellStyle name="40% - 强调文字颜色 3 2 3 3 2" xfId="1609"/>
    <cellStyle name="差_三季度－表二" xfId="1610"/>
    <cellStyle name="60% - 强调文字颜色 4 2 9" xfId="1611"/>
    <cellStyle name="InputArea 7" xfId="1612"/>
    <cellStyle name="40% - 强调文字颜色 3 2 4" xfId="1613"/>
    <cellStyle name="差_指标五 7" xfId="1614"/>
    <cellStyle name="差_三季度－表二 2" xfId="1615"/>
    <cellStyle name="40% - 强调文字颜色 3 2 4 2" xfId="1616"/>
    <cellStyle name="差_三季度－表二 2 2" xfId="1617"/>
    <cellStyle name="40% - 强调文字颜色 5 4 4" xfId="1618"/>
    <cellStyle name="40% - 强调文字颜色 3 2 4 2 2" xfId="1619"/>
    <cellStyle name="差_指标五 8" xfId="1620"/>
    <cellStyle name="差_三季度－表二 3" xfId="1621"/>
    <cellStyle name="40% - 强调文字颜色 3 2 4 3" xfId="1622"/>
    <cellStyle name="InputArea 8" xfId="1623"/>
    <cellStyle name="40% - 强调文字颜色 3 2 5" xfId="1624"/>
    <cellStyle name="40% - 强调文字颜色 3 2 5 2" xfId="1625"/>
    <cellStyle name="链接单元格 2 6 2" xfId="1626"/>
    <cellStyle name="60% - 强调文字颜色 4 2 2 4" xfId="1627"/>
    <cellStyle name="40% - 强调文字颜色 6 4 4" xfId="1628"/>
    <cellStyle name="40% - 强调文字颜色 3 2 5 2 2" xfId="1629"/>
    <cellStyle name="40% - 强调文字颜色 3 2 5 3" xfId="1630"/>
    <cellStyle name="40% - 强调文字颜色 3 2 5 4" xfId="1631"/>
    <cellStyle name="差_汇总-县级财政报表附表 2" xfId="1632"/>
    <cellStyle name="40% - 强调文字颜色 3 2 6" xfId="1633"/>
    <cellStyle name="差_汇总-县级财政报表附表 2 2" xfId="1634"/>
    <cellStyle name="40% - 强调文字颜色 3 2 6 2" xfId="1635"/>
    <cellStyle name="40% - 强调文字颜色 3 3 2 2" xfId="1636"/>
    <cellStyle name="40% - 强调文字颜色 3 3 2 3" xfId="1637"/>
    <cellStyle name="40% - 强调文字颜色 3 4" xfId="1638"/>
    <cellStyle name="40% - 强调文字颜色 3 4 2" xfId="1639"/>
    <cellStyle name="差_0605石屏县" xfId="1640"/>
    <cellStyle name="40% - 强调文字颜色 3 4 3" xfId="1641"/>
    <cellStyle name="40% - 强调文字颜色 3 5" xfId="1642"/>
    <cellStyle name="40% - 强调文字颜色 3 6" xfId="1643"/>
    <cellStyle name="40% - 强调文字颜色 3 8 3" xfId="1644"/>
    <cellStyle name="40% - 强调文字颜色 4 2 10" xfId="1645"/>
    <cellStyle name="60% - 强调文字颜色 5 2 7" xfId="1646"/>
    <cellStyle name="40% - 强调文字颜色 4 2 2" xfId="1647"/>
    <cellStyle name="60% - 强调文字颜色 5 2 7 2" xfId="1648"/>
    <cellStyle name="40% - 强调文字颜色 4 2 2 2" xfId="1649"/>
    <cellStyle name="40% - 强调文字颜色 4 2 2 2 2" xfId="1650"/>
    <cellStyle name="差_Book1_银行账户情况表_2010年12月 2 3" xfId="1651"/>
    <cellStyle name="PSDec" xfId="1652"/>
    <cellStyle name="标题 3 4 2 2" xfId="1653"/>
    <cellStyle name="40% - 强调文字颜色 4 2 2 3" xfId="1654"/>
    <cellStyle name="40% - 强调文字颜色 4 2 2 3 2" xfId="1655"/>
    <cellStyle name="40% - 强调文字颜色 4 2 2 4" xfId="1656"/>
    <cellStyle name="Accent5 19 2" xfId="1657"/>
    <cellStyle name="Accent5 24 2" xfId="1658"/>
    <cellStyle name="60% - 强调文字颜色 5 2 8" xfId="1659"/>
    <cellStyle name="40% - 强调文字颜色 4 2 3" xfId="1660"/>
    <cellStyle name="常规 2 2 2 4 2" xfId="1661"/>
    <cellStyle name="差_地方配套按人均增幅控制8.30一般预算平均增幅、人均可用财力平均增幅两次控制、社会治安系数调整、案件数调整xl 5" xfId="1662"/>
    <cellStyle name="40% - 强调文字颜色 4 2 3 2 2" xfId="1663"/>
    <cellStyle name="40% - 强调文字颜色 4 2 3 3 2" xfId="1664"/>
    <cellStyle name="60% - 强调文字颜色 5 2 9" xfId="1665"/>
    <cellStyle name="40% - 强调文字颜色 4 2 4" xfId="1666"/>
    <cellStyle name="差_计划表 3" xfId="1667"/>
    <cellStyle name="常规 2 2 3 4" xfId="1668"/>
    <cellStyle name="Accent1 8" xfId="1669"/>
    <cellStyle name="40% - 强调文字颜色 4 2 4 2" xfId="1670"/>
    <cellStyle name="差_计划表 3 2" xfId="1671"/>
    <cellStyle name="常规 2 2 3 4 2" xfId="1672"/>
    <cellStyle name="Input [yellow] 5" xfId="1673"/>
    <cellStyle name="Accent1 8 2" xfId="1674"/>
    <cellStyle name="40% - 强调文字颜色 4 2 4 2 2" xfId="1675"/>
    <cellStyle name="差_计划表 4" xfId="1676"/>
    <cellStyle name="常规 2 2 3 5" xfId="1677"/>
    <cellStyle name="Accent1 9" xfId="1678"/>
    <cellStyle name="40% - 强调文字颜色 4 2 4 3" xfId="1679"/>
    <cellStyle name="40% - 强调文字颜色 4 2 5" xfId="1680"/>
    <cellStyle name="40% - 强调文字颜色 4 2 5 2" xfId="1681"/>
    <cellStyle name="差_03昭通 5" xfId="1682"/>
    <cellStyle name="Accent2 8" xfId="1683"/>
    <cellStyle name="Accent2 8 2" xfId="1684"/>
    <cellStyle name="Warning Text 3" xfId="1685"/>
    <cellStyle name="40% - 强调文字颜色 4 2 5 2 2" xfId="1686"/>
    <cellStyle name="差_检验表 4 2" xfId="1687"/>
    <cellStyle name="Warning Text 4" xfId="1688"/>
    <cellStyle name="40% - 强调文字颜色 4 2 5 2 3" xfId="1689"/>
    <cellStyle name="Accent2 9" xfId="1690"/>
    <cellStyle name="40% - 强调文字颜色 4 2 5 3" xfId="1691"/>
    <cellStyle name="40% - 强调文字颜色 4 2 5 4" xfId="1692"/>
    <cellStyle name="Accent5 27 2" xfId="1693"/>
    <cellStyle name="60% - 强调文字颜色 1 2 2 3 2" xfId="1694"/>
    <cellStyle name="40% - 强调文字颜色 4 2 6" xfId="1695"/>
    <cellStyle name="Accent3 8" xfId="1696"/>
    <cellStyle name="40% - 强调文字颜色 4 2 6 2" xfId="1697"/>
    <cellStyle name="40% - 强调文字颜色 4 3" xfId="1698"/>
    <cellStyle name="40% - 强调文字颜色 4 3 2" xfId="1699"/>
    <cellStyle name="Input 28" xfId="1700"/>
    <cellStyle name="40% - 强调文字颜色 4 3 2 2" xfId="1701"/>
    <cellStyle name="Input 29" xfId="1702"/>
    <cellStyle name="40% - 强调文字颜色 4 3 2 3" xfId="1703"/>
    <cellStyle name="40% - 强调文字颜色 4 3 3" xfId="1704"/>
    <cellStyle name="40% - 强调文字颜色 4 4" xfId="1705"/>
    <cellStyle name="40% - 强调文字颜色 4 4 2" xfId="1706"/>
    <cellStyle name="40% - 强调文字颜色 4 4 2 2" xfId="1707"/>
    <cellStyle name="40% - 强调文字颜色 4 4 2 3" xfId="1708"/>
    <cellStyle name="40% - 强调文字颜色 4 4 3" xfId="1709"/>
    <cellStyle name="40% - 强调文字颜色 4 5" xfId="1710"/>
    <cellStyle name="40% - 强调文字颜色 4 6" xfId="1711"/>
    <cellStyle name="40% - 强调文字颜色 4 8 2" xfId="1712"/>
    <cellStyle name="40% - 强调文字颜色 4 8 3" xfId="1713"/>
    <cellStyle name="40% - 强调文字颜色 5 2" xfId="1714"/>
    <cellStyle name="entry box 3" xfId="1715"/>
    <cellStyle name="40% - 强调文字颜色 5 2 10" xfId="1716"/>
    <cellStyle name="好_2006年分析表 2" xfId="1717"/>
    <cellStyle name="60% - 强调文字颜色 6 2 7" xfId="1718"/>
    <cellStyle name="40% - 强调文字颜色 5 2 2" xfId="1719"/>
    <cellStyle name="40% - 强调文字颜色 5 2 2 2 2" xfId="1720"/>
    <cellStyle name="差_第一部分：综合全 2" xfId="1721"/>
    <cellStyle name="好_Book1_县公司 2 3" xfId="1722"/>
    <cellStyle name="标题 4 4 2 2" xfId="1723"/>
    <cellStyle name="40% - 强调文字颜色 5 2 2 3" xfId="1724"/>
    <cellStyle name="差_第一部分：综合全 2 2" xfId="1725"/>
    <cellStyle name="40% - 强调文字颜色 5 2 2 3 2" xfId="1726"/>
    <cellStyle name="差_第一部分：综合全 3" xfId="1727"/>
    <cellStyle name="标题 4 2 2 3 2" xfId="1728"/>
    <cellStyle name="40% - 强调文字颜色 5 2 2 4" xfId="1729"/>
    <cellStyle name="40% - 强调文字颜色 5 2 3" xfId="1730"/>
    <cellStyle name="Accent2 - 60% 3 2" xfId="1731"/>
    <cellStyle name="好_2006年分析表 3" xfId="1732"/>
    <cellStyle name="60% - 强调文字颜色 6 2 8" xfId="1733"/>
    <cellStyle name="40% - 强调文字颜色 5 2 3 2" xfId="1734"/>
    <cellStyle name="40% - 强调文字颜色 5 2 3 2 2" xfId="1735"/>
    <cellStyle name="40% - 强调文字颜色 5 2 3 3" xfId="1736"/>
    <cellStyle name="40% - 强调文字颜色 5 2 3 3 2" xfId="1737"/>
    <cellStyle name="40% - 强调文字颜色 5 2 3 4" xfId="1738"/>
    <cellStyle name="好 2 3 4" xfId="1739"/>
    <cellStyle name="差_指标五 5 2" xfId="1740"/>
    <cellStyle name="好_2006年分析表 4" xfId="1741"/>
    <cellStyle name="60% - 强调文字颜色 6 2 9" xfId="1742"/>
    <cellStyle name="40% - 强调文字颜色 5 2 4" xfId="1743"/>
    <cellStyle name="差_财政支出对上级的依赖程度 3" xfId="1744"/>
    <cellStyle name="Accent2 - 20% 4" xfId="1745"/>
    <cellStyle name="40% - 强调文字颜色 5 2 4 2" xfId="1746"/>
    <cellStyle name="差_财政支出对上级的依赖程度 3 2" xfId="1747"/>
    <cellStyle name="Accent2 - 20% 4 2" xfId="1748"/>
    <cellStyle name="40% - 强调文字颜色 5 2 4 2 2" xfId="1749"/>
    <cellStyle name="差_财政支出对上级的依赖程度 4" xfId="1750"/>
    <cellStyle name="Accent2 - 20% 5" xfId="1751"/>
    <cellStyle name="40% - 强调文字颜色 5 2 4 3" xfId="1752"/>
    <cellStyle name="差_奖励补助测算7.25 9 2" xfId="1753"/>
    <cellStyle name="好_2006年分析表 5" xfId="1754"/>
    <cellStyle name="差_奖励补助测算7.25 14 2" xfId="1755"/>
    <cellStyle name="40% - 强调文字颜色 5 2 5" xfId="1756"/>
    <cellStyle name="40% - 强调文字颜色 5 2 5 2" xfId="1757"/>
    <cellStyle name="标题 5 2 2" xfId="1758"/>
    <cellStyle name="40% - 强调文字颜色 5 2 5 2 3" xfId="1759"/>
    <cellStyle name="40% - 强调文字颜色 5 2 5 3" xfId="1760"/>
    <cellStyle name="40% - 强调文字颜色 5 2 5 4" xfId="1761"/>
    <cellStyle name="60% - 强调文字颜色 1 2 3 3 2" xfId="1762"/>
    <cellStyle name="40% - 强调文字颜色 5 2 6" xfId="1763"/>
    <cellStyle name="40% - 强调文字颜色 5 3" xfId="1764"/>
    <cellStyle name="entry box 4" xfId="1765"/>
    <cellStyle name="40% - 强调文字颜色 5 3 2" xfId="1766"/>
    <cellStyle name="Explanatory Text" xfId="1767"/>
    <cellStyle name="60% - Accent6 4" xfId="1768"/>
    <cellStyle name="40% - 强调文字颜色 5 3 2 3" xfId="1769"/>
    <cellStyle name="40% - 强调文字颜色 5 3 3" xfId="1770"/>
    <cellStyle name="Accent2 - 60% 4 2" xfId="1771"/>
    <cellStyle name="差_指标五 6 2" xfId="1772"/>
    <cellStyle name="40% - 强调文字颜色 5 3 4" xfId="1773"/>
    <cellStyle name="40% - 强调文字颜色 5 4" xfId="1774"/>
    <cellStyle name="entry box 5" xfId="1775"/>
    <cellStyle name="40% - 强调文字颜色 5 4 2" xfId="1776"/>
    <cellStyle name="40% - 强调文字颜色 5 4 2 3" xfId="1777"/>
    <cellStyle name="40% - 强调文字颜色 5 4 3" xfId="1778"/>
    <cellStyle name="40% - 强调文字颜色 5 5" xfId="1779"/>
    <cellStyle name="60% - 强调文字颜色 2 3 2 2" xfId="1780"/>
    <cellStyle name="40% - 强调文字颜色 5 6" xfId="1781"/>
    <cellStyle name="40% - 强调文字颜色 5 8 2" xfId="1782"/>
    <cellStyle name="40% - 强调文字颜色 5 8 3" xfId="1783"/>
    <cellStyle name="差_2009年一般性转移支付标准工资_奖励补助测算7.25 19" xfId="1784"/>
    <cellStyle name="差_检验表（调整后） 8" xfId="1785"/>
    <cellStyle name="40% - 强调文字颜色 6 2" xfId="1786"/>
    <cellStyle name="差_城建部门 7" xfId="1787"/>
    <cellStyle name="40% - 强调文字颜色 6 2 10" xfId="1788"/>
    <cellStyle name="差_2009年一般性转移支付标准工资_奖励补助测算7.25 19 2" xfId="1789"/>
    <cellStyle name="40% - 强调文字颜色 6 2 2" xfId="1790"/>
    <cellStyle name="差_2009年一般性转移支付标准工资_~5676413 3" xfId="1791"/>
    <cellStyle name="好_下半年禁毒办案经费分配2544.3万元 2 2" xfId="1792"/>
    <cellStyle name="常规 5 6" xfId="1793"/>
    <cellStyle name="Copied 3" xfId="1794"/>
    <cellStyle name="40% - 强调文字颜色 6 2 2 2" xfId="1795"/>
    <cellStyle name="差_2009年一般性转移支付标准工资_~5676413 3 2" xfId="1796"/>
    <cellStyle name="常规 5 6 2" xfId="1797"/>
    <cellStyle name="Copied 3 2" xfId="1798"/>
    <cellStyle name="40% - 强调文字颜色 6 2 2 2 2" xfId="1799"/>
    <cellStyle name="差_2009年一般性转移支付标准工资_~5676413 4" xfId="1800"/>
    <cellStyle name="标题 5 4 2 2" xfId="1801"/>
    <cellStyle name="常规 5 7" xfId="1802"/>
    <cellStyle name="Copied 4" xfId="1803"/>
    <cellStyle name="40% - 强调文字颜色 6 2 2 3" xfId="1804"/>
    <cellStyle name="差_第五部分(才淼、饶永宏） 3" xfId="1805"/>
    <cellStyle name="差_2009年一般性转移支付标准工资_~5676413 4 2" xfId="1806"/>
    <cellStyle name="Copied 4 2" xfId="1807"/>
    <cellStyle name="40% - 强调文字颜色 6 2 2 3 2" xfId="1808"/>
    <cellStyle name="差_2009年一般性转移支付标准工资_~5676413 5" xfId="1809"/>
    <cellStyle name="Copied 5" xfId="1810"/>
    <cellStyle name="强调文字颜色 1 2 5 2 2" xfId="1811"/>
    <cellStyle name="40% - 强调文字颜色 6 2 2 4" xfId="1812"/>
    <cellStyle name="40% - 强调文字颜色 6 2 3" xfId="1813"/>
    <cellStyle name="40% - 强调文字颜色 6 2 3 2" xfId="1814"/>
    <cellStyle name="40% - 强调文字颜色 6 2 3 2 2" xfId="1815"/>
    <cellStyle name="40% - 强调文字颜色 6 2 3 3" xfId="1816"/>
    <cellStyle name="40% - 强调文字颜色 6 2 3 3 2" xfId="1817"/>
    <cellStyle name="40% - 强调文字颜色 6 2 3 4" xfId="1818"/>
    <cellStyle name="40% - 强调文字颜色 6 2 4" xfId="1819"/>
    <cellStyle name="Output" xfId="1820"/>
    <cellStyle name="40% - 强调文字颜色 6 2 4 2" xfId="1821"/>
    <cellStyle name="Output 2" xfId="1822"/>
    <cellStyle name="40% - 强调文字颜色 6 2 4 2 2" xfId="1823"/>
    <cellStyle name="40% - 强调文字颜色 6 2 4 3" xfId="1824"/>
    <cellStyle name="40% - 强调文字颜色 6 2 5" xfId="1825"/>
    <cellStyle name="40% - 强调文字颜色 6 2 5 2" xfId="1826"/>
    <cellStyle name="40% - 强调文字颜色 6 2 5 2 2" xfId="1827"/>
    <cellStyle name="40% - 强调文字颜色 6 2 5 2 3" xfId="1828"/>
    <cellStyle name="40% - 强调文字颜色 6 2 5 3" xfId="1829"/>
    <cellStyle name="Total" xfId="1830"/>
    <cellStyle name="40% - 强调文字颜色 6 2 5 4" xfId="1831"/>
    <cellStyle name="好_M01-2(州市补助收入) 2 2 2" xfId="1832"/>
    <cellStyle name="40% - 强调文字颜色 6 2 6" xfId="1833"/>
    <cellStyle name="差_检验表（调整后） 9" xfId="1834"/>
    <cellStyle name="40% - 强调文字颜色 6 3" xfId="1835"/>
    <cellStyle name="40% - 强调文字颜色 6 3 2" xfId="1836"/>
    <cellStyle name="常规 5 3 4" xfId="1837"/>
    <cellStyle name="40% - 强调文字颜色 6 3 2 2" xfId="1838"/>
    <cellStyle name="常规 5 3 5" xfId="1839"/>
    <cellStyle name="40% - 强调文字颜色 6 3 2 3" xfId="1840"/>
    <cellStyle name="40% - 强调文字颜色 6 3 3" xfId="1841"/>
    <cellStyle name="40% - 强调文字颜色 6 3 4" xfId="1842"/>
    <cellStyle name="60% - 强调文字颜色 4 2 2" xfId="1843"/>
    <cellStyle name="40% - 强调文字颜色 6 4" xfId="1844"/>
    <cellStyle name="60% - 强调文字颜色 4 2 2 2" xfId="1845"/>
    <cellStyle name="40% - 强调文字颜色 6 4 2" xfId="1846"/>
    <cellStyle name="60% - 强调文字颜色 4 2 2 2 2" xfId="1847"/>
    <cellStyle name="40% - 强调文字颜色 6 4 2 2" xfId="1848"/>
    <cellStyle name="Input 2 2 2" xfId="1849"/>
    <cellStyle name="40% - 强调文字颜色 6 4 2 3" xfId="1850"/>
    <cellStyle name="60% - 强调文字颜色 4 2 2 3" xfId="1851"/>
    <cellStyle name="40% - 强调文字颜色 6 4 3" xfId="1852"/>
    <cellStyle name="60% - 强调文字颜色 4 2 3" xfId="1853"/>
    <cellStyle name="40% - 强调文字颜色 6 5" xfId="1854"/>
    <cellStyle name="60% - 强调文字颜色 4 2 4" xfId="1855"/>
    <cellStyle name="InputArea 2" xfId="1856"/>
    <cellStyle name="40% - 强调文字颜色 6 6" xfId="1857"/>
    <cellStyle name="Neutral 2 2 2" xfId="1858"/>
    <cellStyle name="60% - 强调文字颜色 4 2 6" xfId="1859"/>
    <cellStyle name="InputArea 4" xfId="1860"/>
    <cellStyle name="40% - 强调文字颜色 6 8" xfId="1861"/>
    <cellStyle name="差_2007年可用财力 9" xfId="1862"/>
    <cellStyle name="60% - 强调文字颜色 4 2 6 2" xfId="1863"/>
    <cellStyle name="40% - 强调文字颜色 6 8 2" xfId="1864"/>
    <cellStyle name="40% - 强调文字颜色 6 8 3" xfId="1865"/>
    <cellStyle name="差_1003牟定县" xfId="1866"/>
    <cellStyle name="60% - Accent1 2" xfId="1867"/>
    <cellStyle name="Accent1 17 2" xfId="1868"/>
    <cellStyle name="Accent1 22 2" xfId="1869"/>
    <cellStyle name="差_奖励补助测算5.23新 2" xfId="1870"/>
    <cellStyle name="60% - 强调文字颜色 6 3 2 2" xfId="1871"/>
    <cellStyle name="60% - Accent1 3" xfId="1872"/>
    <cellStyle name="差_奖励补助测算5.23新 3" xfId="1873"/>
    <cellStyle name="差_高中教师人数（教育厅1.6日提供）" xfId="1874"/>
    <cellStyle name="60% - Accent1 4" xfId="1875"/>
    <cellStyle name="60% - Accent2 2" xfId="1876"/>
    <cellStyle name="Accent1 18 2" xfId="1877"/>
    <cellStyle name="Accent1 23 2" xfId="1878"/>
    <cellStyle name="60% - Accent2 2 2" xfId="1879"/>
    <cellStyle name="PSInt 4" xfId="1880"/>
    <cellStyle name="60% - Accent2 2 2 2" xfId="1881"/>
    <cellStyle name="差_教育厅提供义务教育及高中教师人数（2009年1月6日） 2 2 2" xfId="1882"/>
    <cellStyle name="60% - Accent2 2 3" xfId="1883"/>
    <cellStyle name="60% - Accent2 3" xfId="1884"/>
    <cellStyle name="sstot" xfId="1885"/>
    <cellStyle name="60% - Accent2 3 2" xfId="1886"/>
    <cellStyle name="差_奖励补助测算7.23 2" xfId="1887"/>
    <cellStyle name="60% - Accent2 4" xfId="1888"/>
    <cellStyle name="差_奖励补助测算7.23 2 2" xfId="1889"/>
    <cellStyle name="60% - Accent2 4 2" xfId="1890"/>
    <cellStyle name="差_奖励补助测算7.23 3" xfId="1891"/>
    <cellStyle name="60% - Accent2 5" xfId="1892"/>
    <cellStyle name="60% - Accent3 2" xfId="1893"/>
    <cellStyle name="Accent1 19 2" xfId="1894"/>
    <cellStyle name="Accent1 24 2" xfId="1895"/>
    <cellStyle name="60% - Accent3 2 2" xfId="1896"/>
    <cellStyle name="差_财政供养人员 3" xfId="1897"/>
    <cellStyle name="差_丽江汇总 4" xfId="1898"/>
    <cellStyle name="60% - Accent3 2 2 2" xfId="1899"/>
    <cellStyle name="差_财政供养人员 3 2" xfId="1900"/>
    <cellStyle name="60% - Accent3 2 3" xfId="1901"/>
    <cellStyle name="差_财政供养人员 4" xfId="1902"/>
    <cellStyle name="60% - Accent3 3" xfId="1903"/>
    <cellStyle name="60% - Accent3 3 2" xfId="1904"/>
    <cellStyle name="Percent [2] 2" xfId="1905"/>
    <cellStyle name="60% - Accent3 4" xfId="1906"/>
    <cellStyle name="Percent [2] 2 2" xfId="1907"/>
    <cellStyle name="60% - Accent3 4 2" xfId="1908"/>
    <cellStyle name="Percent [2] 3" xfId="1909"/>
    <cellStyle name="60% - Accent3 5" xfId="1910"/>
    <cellStyle name="60% - Accent4 2" xfId="1911"/>
    <cellStyle name="Accent1 25 2" xfId="1912"/>
    <cellStyle name="60% - Accent4 2 2" xfId="1913"/>
    <cellStyle name="60% - Accent4 2 3" xfId="1914"/>
    <cellStyle name="60% - Accent4 3" xfId="1915"/>
    <cellStyle name="60% - Accent4 3 2" xfId="1916"/>
    <cellStyle name="差_奖励补助测算7.25 2" xfId="1917"/>
    <cellStyle name="60% - Accent4 4" xfId="1918"/>
    <cellStyle name="差_奖励补助测算7.25 2 2" xfId="1919"/>
    <cellStyle name="60% - Accent4 4 2" xfId="1920"/>
    <cellStyle name="标题1" xfId="1921"/>
    <cellStyle name="差_奖励补助测算7.25 3" xfId="1922"/>
    <cellStyle name="60% - Accent4 5" xfId="1923"/>
    <cellStyle name="60% - Accent5" xfId="1924"/>
    <cellStyle name="Accent1 26" xfId="1925"/>
    <cellStyle name="60% - Accent5 2" xfId="1926"/>
    <cellStyle name="Accent1 26 2" xfId="1927"/>
    <cellStyle name="差_教师绩效工资测算表（离退休按各地上报数测算）2009年1月1日 8" xfId="1928"/>
    <cellStyle name="60% - Accent5 2 2" xfId="1929"/>
    <cellStyle name="差_2009年一般性转移支付标准工资_地方配套按人均增幅控制8.30一般预算平均增幅、人均可用财力平均增幅两次控制、社会治安系数调整、案件数调整xl 5" xfId="1930"/>
    <cellStyle name="60% - Accent5 2 2 2" xfId="1931"/>
    <cellStyle name="Heading 2 2" xfId="1932"/>
    <cellStyle name="差_教师绩效工资测算表（离退休按各地上报数测算）2009年1月1日 9" xfId="1933"/>
    <cellStyle name="60% - Accent5 2 3" xfId="1934"/>
    <cellStyle name="60% - Accent5 3" xfId="1935"/>
    <cellStyle name="60% - Accent5 3 2" xfId="1936"/>
    <cellStyle name="60% - Accent5 4" xfId="1937"/>
    <cellStyle name="60% - Accent5 4 2" xfId="1938"/>
    <cellStyle name="标题 4 2 3 2 2" xfId="1939"/>
    <cellStyle name="60% - Accent5 5" xfId="1940"/>
    <cellStyle name="60% - Accent6" xfId="1941"/>
    <cellStyle name="Accent1 27" xfId="1942"/>
    <cellStyle name="Norma,_laroux_4_营业在建 (2)_E21" xfId="1943"/>
    <cellStyle name="60% - Accent6 2 2" xfId="1944"/>
    <cellStyle name="60% - Accent6 2 2 2" xfId="1945"/>
    <cellStyle name="Heading 2 4" xfId="1946"/>
    <cellStyle name="60% - Accent6 2 3" xfId="1947"/>
    <cellStyle name="60% - Accent6 3 2" xfId="1948"/>
    <cellStyle name="Explanatory Text 2" xfId="1949"/>
    <cellStyle name="60% - Accent6 4 2" xfId="1950"/>
    <cellStyle name="标题 4 2 3 3 2" xfId="1951"/>
    <cellStyle name="60% - Accent6 5" xfId="1952"/>
    <cellStyle name="Accent4 2 2 2" xfId="1953"/>
    <cellStyle name="60% - 强调文字颜色 1 2" xfId="1954"/>
    <cellStyle name="60% - 强调文字颜色 1 2 2" xfId="1955"/>
    <cellStyle name="60% - 强调文字颜色 1 2 3" xfId="1956"/>
    <cellStyle name="60% - 强调文字颜色 1 2 4" xfId="1957"/>
    <cellStyle name="ColLevel_0" xfId="1958"/>
    <cellStyle name="Warning Text 2 2 2" xfId="1959"/>
    <cellStyle name="60% - 强调文字颜色 1 2 5" xfId="1960"/>
    <cellStyle name="标题 2 2 3 2 2" xfId="1961"/>
    <cellStyle name="60% - 强调文字颜色 1 2 6" xfId="1962"/>
    <cellStyle name="60% - 强调文字颜色 1 2 6 2" xfId="1963"/>
    <cellStyle name="t 2 3" xfId="1964"/>
    <cellStyle name="60% - 强调文字颜色 1 2 7 2" xfId="1965"/>
    <cellStyle name="60% - 强调文字颜色 1 2 8" xfId="1966"/>
    <cellStyle name="60% - 强调文字颜色 1 2 9" xfId="1967"/>
    <cellStyle name="60% - 强调文字颜色 1 3 2" xfId="1968"/>
    <cellStyle name="60% - 强调文字颜色 1 3 3" xfId="1969"/>
    <cellStyle name="60% - 强调文字颜色 1 4" xfId="1970"/>
    <cellStyle name="差_文体广播部门 9" xfId="1971"/>
    <cellStyle name="差_2007年政法部门业务指标 2 3" xfId="1972"/>
    <cellStyle name="60% - 强调文字颜色 1 4 2" xfId="1973"/>
    <cellStyle name="60% - 强调文字颜色 1 4 3" xfId="1974"/>
    <cellStyle name="60% - 强调文字颜色 1 5" xfId="1975"/>
    <cellStyle name="好_2006年水利统计指标统计表 3 2" xfId="1976"/>
    <cellStyle name="60% - 强调文字颜色 1 6" xfId="1977"/>
    <cellStyle name="标题 3 3 2 2" xfId="1978"/>
    <cellStyle name="60% - 强调文字颜色 1 7" xfId="1979"/>
    <cellStyle name="60% - 强调文字颜色 1 8" xfId="1980"/>
    <cellStyle name="60% - 强调文字颜色 2 2" xfId="1981"/>
    <cellStyle name="60% - 强调文字颜色 2 2 10" xfId="1982"/>
    <cellStyle name="60% - 强调文字颜色 2 2 2" xfId="1983"/>
    <cellStyle name="差 8" xfId="1984"/>
    <cellStyle name="60% - 强调文字颜色 2 2 2 3" xfId="1985"/>
    <cellStyle name="60% - 强调文字颜色 2 2 2 3 2" xfId="1986"/>
    <cellStyle name="差_2006年分析表" xfId="1987"/>
    <cellStyle name="差_2009年一般性转移支付标准工资_~4190974 3 2" xfId="1988"/>
    <cellStyle name="60% - 强调文字颜色 2 2 2 4" xfId="1989"/>
    <cellStyle name="60% - 强调文字颜色 2 2 3" xfId="1990"/>
    <cellStyle name="60% - 强调文字颜色 2 2 3 2" xfId="1991"/>
    <cellStyle name="60% - 强调文字颜色 3 2 4" xfId="1992"/>
    <cellStyle name="60% - 强调文字颜色 2 2 3 2 2" xfId="1993"/>
    <cellStyle name="60% - 强调文字颜色 3 2 4 2" xfId="1994"/>
    <cellStyle name="60% - 强调文字颜色 2 2 3 3" xfId="1995"/>
    <cellStyle name="60% - 强调文字颜色 3 2 5" xfId="1996"/>
    <cellStyle name="Accent5 28" xfId="1997"/>
    <cellStyle name="60% - 强调文字颜色 2 2 3 3 2" xfId="1998"/>
    <cellStyle name="60% - 强调文字颜色 3 2 5 2" xfId="1999"/>
    <cellStyle name="差_2009年一般性转移支付标准工资_~4190974 4 2" xfId="2000"/>
    <cellStyle name="标题 2 2 5 2 2" xfId="2001"/>
    <cellStyle name="60% - 强调文字颜色 2 2 3 4" xfId="2002"/>
    <cellStyle name="60% - 强调文字颜色 3 2 6" xfId="2003"/>
    <cellStyle name="60% - 强调文字颜色 2 2 4" xfId="2004"/>
    <cellStyle name="60% - 强调文字颜色 2 2 4 2" xfId="2005"/>
    <cellStyle name="Note 8 3" xfId="2006"/>
    <cellStyle name="60% - 强调文字颜色 2 2 4 2 2" xfId="2007"/>
    <cellStyle name="60% - 强调文字颜色 2 2 4 3" xfId="2008"/>
    <cellStyle name="60% - 强调文字颜色 2 2 5" xfId="2009"/>
    <cellStyle name="60% - 强调文字颜色 2 2 5 2" xfId="2010"/>
    <cellStyle name="60% - 强调文字颜色 2 2 5 2 2" xfId="2011"/>
    <cellStyle name="60% - 强调文字颜色 2 3 2" xfId="2012"/>
    <cellStyle name="60% - 强调文字颜色 2 3 3" xfId="2013"/>
    <cellStyle name="InputArea" xfId="2014"/>
    <cellStyle name="60% - 强调文字颜色 2 4" xfId="2015"/>
    <cellStyle name="PSInt 5" xfId="2016"/>
    <cellStyle name="60% - 强调文字颜色 2 4 2 2" xfId="2017"/>
    <cellStyle name="输入 8 2" xfId="2018"/>
    <cellStyle name="差_2006年水利统计指标统计表 2" xfId="2019"/>
    <cellStyle name="60% - 强调文字颜色 2 4 3" xfId="2020"/>
    <cellStyle name="60% - 强调文字颜色 2 5" xfId="2021"/>
    <cellStyle name="好_2006年水利统计指标统计表 4 2" xfId="2022"/>
    <cellStyle name="60% - 强调文字颜色 2 6" xfId="2023"/>
    <cellStyle name="60% - 强调文字颜色 2 7" xfId="2024"/>
    <cellStyle name="60% - 强调文字颜色 2 8" xfId="2025"/>
    <cellStyle name="60% - 强调文字颜色 3 2" xfId="2026"/>
    <cellStyle name="60% - 强调文字颜色 3 2 10" xfId="2027"/>
    <cellStyle name="60% - 强调文字颜色 3 2 2" xfId="2028"/>
    <cellStyle name="60% - 强调文字颜色 3 2 2 2" xfId="2029"/>
    <cellStyle name="60% - 强调文字颜色 3 2 2 2 2" xfId="2030"/>
    <cellStyle name="60% - 强调文字颜色 3 2 2 3" xfId="2031"/>
    <cellStyle name="60% - 强调文字颜色 3 2 2 3 2" xfId="2032"/>
    <cellStyle name="60% - 强调文字颜色 3 2 2 4" xfId="2033"/>
    <cellStyle name="差_0502通海县 3 2" xfId="2034"/>
    <cellStyle name="60% - 强调文字颜色 3 2 3" xfId="2035"/>
    <cellStyle name="60% - 强调文字颜色 3 2 3 2" xfId="2036"/>
    <cellStyle name="60% - 强调文字颜色 3 2 3 2 2" xfId="2037"/>
    <cellStyle name="差_2011计划表 2 3" xfId="2038"/>
    <cellStyle name="60% - 强调文字颜色 3 2 3 3" xfId="2039"/>
    <cellStyle name="60% - 强调文字颜色 3 2 3 3 2" xfId="2040"/>
    <cellStyle name="60% - 强调文字颜色 3 2 3 4" xfId="2041"/>
    <cellStyle name="60% - 强调文字颜色 5 8" xfId="2042"/>
    <cellStyle name="差_2008年县级公安保障标准落实奖励经费分配测算 3" xfId="2043"/>
    <cellStyle name="60% - 强调文字颜色 3 2 4 2 2" xfId="2044"/>
    <cellStyle name="60% - 强调文字颜色 3 2 4 3" xfId="2045"/>
    <cellStyle name="差_2009年一般性转移支付标准工资_奖励补助测算5.22测试 3" xfId="2046"/>
    <cellStyle name="60% - 强调文字颜色 3 2 5 2 2" xfId="2047"/>
    <cellStyle name="60% - 强调文字颜色 3 2 5 3" xfId="2048"/>
    <cellStyle name="60% - 强调文字颜色 3 2 6 2" xfId="2049"/>
    <cellStyle name="差_2007年可用财力" xfId="2050"/>
    <cellStyle name="60% - 强调文字颜色 3 3" xfId="2051"/>
    <cellStyle name="60% - 强调文字颜色 3 3 2" xfId="2052"/>
    <cellStyle name="Note 6 3" xfId="2053"/>
    <cellStyle name="60% - 强调文字颜色 3 3 2 2" xfId="2054"/>
    <cellStyle name="差_0502通海县 4 2" xfId="2055"/>
    <cellStyle name="60% - 强调文字颜色 3 3 3" xfId="2056"/>
    <cellStyle name="60% - 强调文字颜色 3 4 2" xfId="2057"/>
    <cellStyle name="差_丽江汇总 5" xfId="2058"/>
    <cellStyle name="60% - 强调文字颜色 3 4 2 2" xfId="2059"/>
    <cellStyle name="60% - 强调文字颜色 3 4 3" xfId="2060"/>
    <cellStyle name="标题 1 2 3 2 2" xfId="2061"/>
    <cellStyle name="60% - 强调文字颜色 3 5" xfId="2062"/>
    <cellStyle name="60% - 强调文字颜色 3 6" xfId="2063"/>
    <cellStyle name="60% - 强调文字颜色 3 7" xfId="2064"/>
    <cellStyle name="60% - 强调文字颜色 3 8" xfId="2065"/>
    <cellStyle name="标题 3 4 2" xfId="2066"/>
    <cellStyle name="60% - 强调文字颜色 4 2 10" xfId="2067"/>
    <cellStyle name="60% - 强调文字颜色 4 2 2 3 2" xfId="2068"/>
    <cellStyle name="60% - 强调文字颜色 4 2 3 2" xfId="2069"/>
    <cellStyle name="差_教师绩效工资测算表（离退休按各地上报数测算）2009年1月1日 3" xfId="2070"/>
    <cellStyle name="差_2007年政法部门业务指标 3" xfId="2071"/>
    <cellStyle name="60% - 强调文字颜色 4 2 3 2 2" xfId="2072"/>
    <cellStyle name="好_2009年一般性转移支付标准工资_~5676413 2 2 2" xfId="2073"/>
    <cellStyle name="60% - 强调文字颜色 4 2 3 3" xfId="2074"/>
    <cellStyle name="60% - 强调文字颜色 4 2 3 3 2" xfId="2075"/>
    <cellStyle name="链接单元格 2 7 2" xfId="2076"/>
    <cellStyle name="60% - 强调文字颜色 4 2 3 4" xfId="2077"/>
    <cellStyle name="60% - 强调文字颜色 4 2 4 2" xfId="2078"/>
    <cellStyle name="InputArea 2 2" xfId="2079"/>
    <cellStyle name="60% - 强调文字颜色 4 2 4 2 2" xfId="2080"/>
    <cellStyle name="60% - 强调文字颜色 4 2 4 3" xfId="2081"/>
    <cellStyle name="60% - 强调文字颜色 4 2 5 2" xfId="2082"/>
    <cellStyle name="60% - 强调文字颜色 4 2 5 3" xfId="2083"/>
    <cellStyle name="60% - 强调文字颜色 4 3" xfId="2084"/>
    <cellStyle name="常规 15" xfId="2085"/>
    <cellStyle name="PSDec 7" xfId="2086"/>
    <cellStyle name="Output 2 3" xfId="2087"/>
    <cellStyle name="60% - 强调文字颜色 4 3 2" xfId="2088"/>
    <cellStyle name="百分比 2 6" xfId="2089"/>
    <cellStyle name="常规 15 2" xfId="2090"/>
    <cellStyle name="Output 2 3 2" xfId="2091"/>
    <cellStyle name="60% - 强调文字颜色 4 3 2 2" xfId="2092"/>
    <cellStyle name="常规 16" xfId="2093"/>
    <cellStyle name="PSDec 8" xfId="2094"/>
    <cellStyle name="Output 2 4" xfId="2095"/>
    <cellStyle name="60% - 强调文字颜色 4 3 3" xfId="2096"/>
    <cellStyle name="差_建行 2" xfId="2097"/>
    <cellStyle name="60% - 强调文字颜色 4 4" xfId="2098"/>
    <cellStyle name="差_建行 2 2" xfId="2099"/>
    <cellStyle name="Output 3 3" xfId="2100"/>
    <cellStyle name="60% - 强调文字颜色 4 4 2" xfId="2101"/>
    <cellStyle name="差_建行 2 3" xfId="2102"/>
    <cellStyle name="60% - 强调文字颜色 4 4 3" xfId="2103"/>
    <cellStyle name="标题 1 2 3 3 2" xfId="2104"/>
    <cellStyle name="差_建行 3" xfId="2105"/>
    <cellStyle name="60% - 强调文字颜色 4 5" xfId="2106"/>
    <cellStyle name="差_建行 4" xfId="2107"/>
    <cellStyle name="60% - 强调文字颜色 4 6" xfId="2108"/>
    <cellStyle name="差_建行 5" xfId="2109"/>
    <cellStyle name="60% - 强调文字颜色 4 7" xfId="2110"/>
    <cellStyle name="60% - 强调文字颜色 4 8" xfId="2111"/>
    <cellStyle name="60% - 强调文字颜色 5 2" xfId="2112"/>
    <cellStyle name="60% - 强调文字颜色 5 2 10" xfId="2113"/>
    <cellStyle name="60% - 强调文字颜色 5 2 2" xfId="2114"/>
    <cellStyle name="60% - 强调文字颜色 5 2 2 2" xfId="2115"/>
    <cellStyle name="60% - 强调文字颜色 5 2 2 2 2" xfId="2116"/>
    <cellStyle name="差_2009年一般性转移支付标准工资_奖励补助测算7.25 9" xfId="2117"/>
    <cellStyle name="60% - 强调文字颜色 5 2 2 3" xfId="2118"/>
    <cellStyle name="百分比 2 9" xfId="2119"/>
    <cellStyle name="60% - 强调文字颜色 5 2 2 3 2" xfId="2120"/>
    <cellStyle name="60% - 强调文字颜色 5 2 3" xfId="2121"/>
    <cellStyle name="60% - 强调文字颜色 5 2 3 2" xfId="2122"/>
    <cellStyle name="60% - 强调文字颜色 5 2 3 2 2" xfId="2123"/>
    <cellStyle name="60% - 强调文字颜色 5 2 3 3" xfId="2124"/>
    <cellStyle name="60% - 强调文字颜色 5 2 3 3 2" xfId="2125"/>
    <cellStyle name="Accent5 15 2" xfId="2126"/>
    <cellStyle name="Accent5 20 2" xfId="2127"/>
    <cellStyle name="60% - 强调文字颜色 5 2 3 4" xfId="2128"/>
    <cellStyle name="差_2006年水利统计指标统计表 2 2" xfId="2129"/>
    <cellStyle name="60% - 强调文字颜色 5 2 4" xfId="2130"/>
    <cellStyle name="差_2006年水利统计指标统计表 2 2 2" xfId="2131"/>
    <cellStyle name="60% - 强调文字颜色 5 2 4 2" xfId="2132"/>
    <cellStyle name="60% - 强调文字颜色 5 2 4 2 2" xfId="2133"/>
    <cellStyle name="60% - 强调文字颜色 5 2 4 3" xfId="2134"/>
    <cellStyle name="差_2006年水利统计指标统计表 2 3" xfId="2135"/>
    <cellStyle name="Input 16 2" xfId="2136"/>
    <cellStyle name="Input 21 2" xfId="2137"/>
    <cellStyle name="60% - 强调文字颜色 5 2 5" xfId="2138"/>
    <cellStyle name="Input 16 2 2" xfId="2139"/>
    <cellStyle name="Input 21 2 2" xfId="2140"/>
    <cellStyle name="60% - 强调文字颜色 5 2 5 2" xfId="2141"/>
    <cellStyle name="60% - 强调文字颜色 5 2 5 2 2" xfId="2142"/>
    <cellStyle name="60% - 强调文字颜色 5 2 5 3" xfId="2143"/>
    <cellStyle name="Input 16 3" xfId="2144"/>
    <cellStyle name="Input 21 3" xfId="2145"/>
    <cellStyle name="60% - 强调文字颜色 5 2 6" xfId="2146"/>
    <cellStyle name="60% - 强调文字颜色 5 2 6 2" xfId="2147"/>
    <cellStyle name="60% - 强调文字颜色 5 3" xfId="2148"/>
    <cellStyle name="60% - 强调文字颜色 5 3 2" xfId="2149"/>
    <cellStyle name="60% - 强调文字颜色 5 3 2 2" xfId="2150"/>
    <cellStyle name="60% - 强调文字颜色 5 3 3" xfId="2151"/>
    <cellStyle name="60% - 强调文字颜色 5 4" xfId="2152"/>
    <cellStyle name="60% - 强调文字颜色 5 4 2" xfId="2153"/>
    <cellStyle name="60% - 强调文字颜色 5 4 2 2" xfId="2154"/>
    <cellStyle name="60% - 强调文字颜色 5 4 3" xfId="2155"/>
    <cellStyle name="60% - 强调文字颜色 5 5" xfId="2156"/>
    <cellStyle name="60% - 强调文字颜色 5 6" xfId="2157"/>
    <cellStyle name="60% - 强调文字颜色 5 7" xfId="2158"/>
    <cellStyle name="差_2008年县级公安保障标准落实奖励经费分配测算 2" xfId="2159"/>
    <cellStyle name="差_2009年一般性转移支付标准工资_奖励补助测算7.25 (version 1) (version 1) 2 2" xfId="2160"/>
    <cellStyle name="60% - 强调文字颜色 6 2" xfId="2161"/>
    <cellStyle name="60% - 强调文字颜色 6 2 10" xfId="2162"/>
    <cellStyle name="差_2009年一般性转移支付标准工资_奖励补助测算7.25 (version 1) (version 1) 2 2 2" xfId="2163"/>
    <cellStyle name="60% - 强调文字颜色 6 2 2" xfId="2164"/>
    <cellStyle name="60% - 强调文字颜色 6 2 2 2" xfId="2165"/>
    <cellStyle name="60% - 强调文字颜色 6 2 2 2 2" xfId="2166"/>
    <cellStyle name="60% - 强调文字颜色 6 2 2 3" xfId="2167"/>
    <cellStyle name="60% - 强调文字颜色 6 2 2 3 2" xfId="2168"/>
    <cellStyle name="60% - 强调文字颜色 6 2 3" xfId="2169"/>
    <cellStyle name="60% - 强调文字颜色 6 2 3 2" xfId="2170"/>
    <cellStyle name="60% - 强调文字颜色 6 2 3 2 2" xfId="2171"/>
    <cellStyle name="60% - 强调文字颜色 6 2 3 3" xfId="2172"/>
    <cellStyle name="差_财政支出对上级的依赖程度 8" xfId="2173"/>
    <cellStyle name="60% - 强调文字颜色 6 2 3 3 2" xfId="2174"/>
    <cellStyle name="60% - 强调文字颜色 6 2 4" xfId="2175"/>
    <cellStyle name="60% - 强调文字颜色 6 2 4 2" xfId="2176"/>
    <cellStyle name="60% - 强调文字颜色 6 2 4 2 2" xfId="2177"/>
    <cellStyle name="60% - 强调文字颜色 6 2 4 3" xfId="2178"/>
    <cellStyle name="60% - 强调文字颜色 6 2 5" xfId="2179"/>
    <cellStyle name="60% - 强调文字颜色 6 2 5 2" xfId="2180"/>
    <cellStyle name="60% - 强调文字颜色 6 2 5 2 2" xfId="2181"/>
    <cellStyle name="PSHeading 2" xfId="2182"/>
    <cellStyle name="60% - 强调文字颜色 6 2 5 3" xfId="2183"/>
    <cellStyle name="60% - 强调文字颜色 6 2 6" xfId="2184"/>
    <cellStyle name="60% - 强调文字颜色 6 2 6 2" xfId="2185"/>
    <cellStyle name="好_县级基础数据 2 2" xfId="2186"/>
    <cellStyle name="差_2009年一般性转移支付标准工资_奖励补助测算7.25 (version 1) (version 1) 2 3" xfId="2187"/>
    <cellStyle name="60% - 强调文字颜色 6 3" xfId="2188"/>
    <cellStyle name="60% - 强调文字颜色 6 3 3" xfId="2189"/>
    <cellStyle name="百分比 3 2 2" xfId="2190"/>
    <cellStyle name="60% - 强调文字颜色 6 4" xfId="2191"/>
    <cellStyle name="差_2007年人员分部门统计表 3" xfId="2192"/>
    <cellStyle name="60% - 强调文字颜色 6 4 2" xfId="2193"/>
    <cellStyle name="差_2007年人员分部门统计表 3 2" xfId="2194"/>
    <cellStyle name="Heading 2 5" xfId="2195"/>
    <cellStyle name="60% - 强调文字颜色 6 4 2 2" xfId="2196"/>
    <cellStyle name="差_2007年人员分部门统计表 4" xfId="2197"/>
    <cellStyle name="60% - 强调文字颜色 6 4 3" xfId="2198"/>
    <cellStyle name="60% - 强调文字颜色 6 5" xfId="2199"/>
    <cellStyle name="60% - 强调文字颜色 6 6" xfId="2200"/>
    <cellStyle name="差_1110洱源县 2" xfId="2201"/>
    <cellStyle name="60% - 强调文字颜色 6 7" xfId="2202"/>
    <cellStyle name="差_1110洱源县 3" xfId="2203"/>
    <cellStyle name="60% - 强调文字颜色 6 8" xfId="2204"/>
    <cellStyle name="6mal" xfId="2205"/>
    <cellStyle name="差_2006年基础数据 2" xfId="2206"/>
    <cellStyle name="Accent1 - 40% 2" xfId="2207"/>
    <cellStyle name="差_2006年基础数据 2 2" xfId="2208"/>
    <cellStyle name="Accent1 - 40% 2 2" xfId="2209"/>
    <cellStyle name="Accent1 - 40% 2 2 2" xfId="2210"/>
    <cellStyle name="差_基础数据分析" xfId="2211"/>
    <cellStyle name="差_2009年一般性转移支付标准工资_奖励补助测算7.23 4" xfId="2212"/>
    <cellStyle name="差_2006年基础数据 2 2 2" xfId="2213"/>
    <cellStyle name="差 2 2" xfId="2214"/>
    <cellStyle name="差_2006年基础数据 2 3" xfId="2215"/>
    <cellStyle name="Accent1 - 40% 2 3" xfId="2216"/>
    <cellStyle name="差_2006年基础数据 3" xfId="2217"/>
    <cellStyle name="Accent1 - 40% 3" xfId="2218"/>
    <cellStyle name="差_2006年基础数据 3 2" xfId="2219"/>
    <cellStyle name="差_~4190974 2 3" xfId="2220"/>
    <cellStyle name="Accent1 - 40% 3 2" xfId="2221"/>
    <cellStyle name="差_2006年基础数据 4" xfId="2222"/>
    <cellStyle name="Accent1 - 40% 4" xfId="2223"/>
    <cellStyle name="差_2006年基础数据 4 2" xfId="2224"/>
    <cellStyle name="Accent1 - 40% 4 2" xfId="2225"/>
    <cellStyle name="Accent1 - 40% 5" xfId="2226"/>
    <cellStyle name="差_奖励补助测算7.25 2 2 2" xfId="2227"/>
    <cellStyle name="差_2006年基础数据 5" xfId="2228"/>
    <cellStyle name="Accent1 - 60%" xfId="2229"/>
    <cellStyle name="Accent1 - 60% 2" xfId="2230"/>
    <cellStyle name="Accent1 - 60% 2 2" xfId="2231"/>
    <cellStyle name="差_2007年检察院案件数 4" xfId="2232"/>
    <cellStyle name="Accent1 - 60% 2 2 2" xfId="2233"/>
    <cellStyle name="Accent3 4" xfId="2234"/>
    <cellStyle name="Accent1 - 60% 2 3" xfId="2235"/>
    <cellStyle name="Accent1 - 60% 3" xfId="2236"/>
    <cellStyle name="Accent1 - 60% 4" xfId="2237"/>
    <cellStyle name="Accent1 - 60% 4 2" xfId="2238"/>
    <cellStyle name="Accent1 - 60% 5" xfId="2239"/>
    <cellStyle name="常规 8 2 2" xfId="2240"/>
    <cellStyle name="Accent1 10" xfId="2241"/>
    <cellStyle name="常规 8 2 2 2" xfId="2242"/>
    <cellStyle name="Accent1 10 2" xfId="2243"/>
    <cellStyle name="常规 8 2 3" xfId="2244"/>
    <cellStyle name="Accent1 11" xfId="2245"/>
    <cellStyle name="常规 8 2 3 2" xfId="2246"/>
    <cellStyle name="Accent1 11 2" xfId="2247"/>
    <cellStyle name="常规 8 2 4" xfId="2248"/>
    <cellStyle name="Accent1 12" xfId="2249"/>
    <cellStyle name="差_东乡县2013年第二批财政专项扶贫资金项目计划（修改稿） 4" xfId="2250"/>
    <cellStyle name="常规 8 2 4 2" xfId="2251"/>
    <cellStyle name="Accent1 12 2" xfId="2252"/>
    <cellStyle name="好_1003牟定县 3" xfId="2253"/>
    <cellStyle name="Accent5 - 40% 2" xfId="2254"/>
    <cellStyle name="常规 8 2 5" xfId="2255"/>
    <cellStyle name="Accent1 13" xfId="2256"/>
    <cellStyle name="HEADING1" xfId="2257"/>
    <cellStyle name="好_1003牟定县 3 2" xfId="2258"/>
    <cellStyle name="Accent5 - 40% 2 2" xfId="2259"/>
    <cellStyle name="Accent1 13 2" xfId="2260"/>
    <cellStyle name="差_05玉溪 2 2 2" xfId="2261"/>
    <cellStyle name="Accent5 - 40% 4 2" xfId="2262"/>
    <cellStyle name="Accent1 15 2" xfId="2263"/>
    <cellStyle name="Accent1 20 2" xfId="2264"/>
    <cellStyle name="Accent1 16 2" xfId="2265"/>
    <cellStyle name="Accent1 21 2" xfId="2266"/>
    <cellStyle name="Accent1 2 2" xfId="2267"/>
    <cellStyle name="差_县级基础数据 6" xfId="2268"/>
    <cellStyle name="Accent1 2 2 2" xfId="2269"/>
    <cellStyle name="Accent1 2 3" xfId="2270"/>
    <cellStyle name="差_文体广播部门 2" xfId="2271"/>
    <cellStyle name="Accent1 28" xfId="2272"/>
    <cellStyle name="Accent1 3 2" xfId="2273"/>
    <cellStyle name="Accent1 4" xfId="2274"/>
    <cellStyle name="Accent1 4 2" xfId="2275"/>
    <cellStyle name="Accent1 5" xfId="2276"/>
    <cellStyle name="Accent1 5 2" xfId="2277"/>
    <cellStyle name="常规 2 2 3 2" xfId="2278"/>
    <cellStyle name="Accent1 6" xfId="2279"/>
    <cellStyle name="常规 2 2 3 2 2" xfId="2280"/>
    <cellStyle name="Accent5 26" xfId="2281"/>
    <cellStyle name="Accent1 6 2" xfId="2282"/>
    <cellStyle name="差_计划表 2" xfId="2283"/>
    <cellStyle name="常规 2 2 3 3" xfId="2284"/>
    <cellStyle name="标题 1 2 4 2 2" xfId="2285"/>
    <cellStyle name="Accent1 7" xfId="2286"/>
    <cellStyle name="差_计划表 2 2" xfId="2287"/>
    <cellStyle name="常规 2 2 3 3 2" xfId="2288"/>
    <cellStyle name="Accent1 7 2" xfId="2289"/>
    <cellStyle name="差_计划表 4 2" xfId="2290"/>
    <cellStyle name="Accent1 9 2" xfId="2291"/>
    <cellStyle name="Accent1_公安安全支出补充表5.14" xfId="2292"/>
    <cellStyle name="Accent2 - 20%" xfId="2293"/>
    <cellStyle name="Accent2 - 20% 2 2" xfId="2294"/>
    <cellStyle name="Accent2 - 20% 2 2 2" xfId="2295"/>
    <cellStyle name="Accent2 - 20% 2 3" xfId="2296"/>
    <cellStyle name="差_2011计划表 3 2" xfId="2297"/>
    <cellStyle name="标题 3 2 7 2" xfId="2298"/>
    <cellStyle name="常规 2 12 2" xfId="2299"/>
    <cellStyle name="差_财政支出对上级的依赖程度 2" xfId="2300"/>
    <cellStyle name="Euro 8" xfId="2301"/>
    <cellStyle name="Accent2 - 20% 3" xfId="2302"/>
    <cellStyle name="差_财政支出对上级的依赖程度 2 2" xfId="2303"/>
    <cellStyle name="Accent2 - 20% 3 2" xfId="2304"/>
    <cellStyle name="Accent2 - 40% 2 2" xfId="2305"/>
    <cellStyle name="Input 5 3" xfId="2306"/>
    <cellStyle name="Accent2 - 40% 2 2 2" xfId="2307"/>
    <cellStyle name="差_城建部门 4 2" xfId="2308"/>
    <cellStyle name="Accent2 - 40% 2 3" xfId="2309"/>
    <cellStyle name="Accent2 - 40% 3" xfId="2310"/>
    <cellStyle name="Accent2 - 40% 4" xfId="2311"/>
    <cellStyle name="差_三季度－表二 2 2 2" xfId="2312"/>
    <cellStyle name="Accent2 - 40% 4 2" xfId="2313"/>
    <cellStyle name="Accent2 - 40% 5" xfId="2314"/>
    <cellStyle name="Accent2 - 60%" xfId="2315"/>
    <cellStyle name="Comma [0] 3" xfId="2316"/>
    <cellStyle name="Accent2 - 60% 2" xfId="2317"/>
    <cellStyle name="Accent2 - 60% 2 2" xfId="2318"/>
    <cellStyle name="Accent2 - 60% 2 2 2" xfId="2319"/>
    <cellStyle name="好 2 2 4" xfId="2320"/>
    <cellStyle name="差_指标五 4 2" xfId="2321"/>
    <cellStyle name="Accent2 - 60% 2 3" xfId="2322"/>
    <cellStyle name="Accent2 - 60% 3" xfId="2323"/>
    <cellStyle name="Accent2 - 60% 4" xfId="2324"/>
    <cellStyle name="Accent2 - 60% 5" xfId="2325"/>
    <cellStyle name="常规 8 7 2" xfId="2326"/>
    <cellStyle name="Accent2 10" xfId="2327"/>
    <cellStyle name="Accent2 11" xfId="2328"/>
    <cellStyle name="Accent2 11 2" xfId="2329"/>
    <cellStyle name="好_下半年禁吸戒毒经费1000万元 2 2 2" xfId="2330"/>
    <cellStyle name="Accent2 12" xfId="2331"/>
    <cellStyle name="Accent2 12 2" xfId="2332"/>
    <cellStyle name="Accent2 13" xfId="2333"/>
    <cellStyle name="Accent2 13 2" xfId="2334"/>
    <cellStyle name="Accent2 14" xfId="2335"/>
    <cellStyle name="差_2009年一般性转移支付标准工资_奖励补助测算7.25 11" xfId="2336"/>
    <cellStyle name="Accent2 14 2" xfId="2337"/>
    <cellStyle name="Accent2 15" xfId="2338"/>
    <cellStyle name="Accent2 20" xfId="2339"/>
    <cellStyle name="差_不用软件计算9.1不考虑经费管理评价xl 2 2" xfId="2340"/>
    <cellStyle name="Accent2 16 2" xfId="2341"/>
    <cellStyle name="Accent2 21 2" xfId="2342"/>
    <cellStyle name="Accent2 17" xfId="2343"/>
    <cellStyle name="Accent2 22" xfId="2344"/>
    <cellStyle name="Accent2 17 2" xfId="2345"/>
    <cellStyle name="Accent2 22 2" xfId="2346"/>
    <cellStyle name="Accent2 18" xfId="2347"/>
    <cellStyle name="Accent2 23" xfId="2348"/>
    <cellStyle name="Accent2 18 2" xfId="2349"/>
    <cellStyle name="Accent2 23 2" xfId="2350"/>
    <cellStyle name="Accent2 19" xfId="2351"/>
    <cellStyle name="Accent2 24" xfId="2352"/>
    <cellStyle name="Accent2 19 2" xfId="2353"/>
    <cellStyle name="Accent2 24 2" xfId="2354"/>
    <cellStyle name="Accent2 2" xfId="2355"/>
    <cellStyle name="Accent2 2 2" xfId="2356"/>
    <cellStyle name="差_云南省2008年转移支付测算——州市本级考核部分及政策性测算 4" xfId="2357"/>
    <cellStyle name="好_奖励补助测算7.25 21" xfId="2358"/>
    <cellStyle name="好_奖励补助测算7.25 16" xfId="2359"/>
    <cellStyle name="Accent2 2 2 2" xfId="2360"/>
    <cellStyle name="差_云南省2008年转移支付测算——州市本级考核部分及政策性测算 4 2" xfId="2361"/>
    <cellStyle name="差_地方配套按人均增幅控制8.30一般预算平均增幅、人均可用财力平均增幅两次控制、社会治安系数调整、案件数调整xl 3" xfId="2362"/>
    <cellStyle name="差_Book1_1 2 3" xfId="2363"/>
    <cellStyle name="Accent2 2 3" xfId="2364"/>
    <cellStyle name="差_云南省2008年转移支付测算——州市本级考核部分及政策性测算 5" xfId="2365"/>
    <cellStyle name="Note 5 2" xfId="2366"/>
    <cellStyle name="好_Book2 2" xfId="2367"/>
    <cellStyle name="常规 6_汇总表全套样表（4张2016年）" xfId="2368"/>
    <cellStyle name="Accent2 25" xfId="2369"/>
    <cellStyle name="好_Book2 2 2" xfId="2370"/>
    <cellStyle name="Accent2 25 2" xfId="2371"/>
    <cellStyle name="好_Book2 3 2" xfId="2372"/>
    <cellStyle name="Accent2 26 2" xfId="2373"/>
    <cellStyle name="好_Book2 4" xfId="2374"/>
    <cellStyle name="Accent2 27" xfId="2375"/>
    <cellStyle name="好_Book2 4 2" xfId="2376"/>
    <cellStyle name="Accent2 27 2" xfId="2377"/>
    <cellStyle name="标题 4 2 5 2 2" xfId="2378"/>
    <cellStyle name="好_Book2 5" xfId="2379"/>
    <cellStyle name="Accent2 28" xfId="2380"/>
    <cellStyle name="Accent2 3" xfId="2381"/>
    <cellStyle name="Accent2 3 2" xfId="2382"/>
    <cellStyle name="差_M01-2(州市补助收入)" xfId="2383"/>
    <cellStyle name="Accent2 4" xfId="2384"/>
    <cellStyle name="差_M01-2(州市补助收入) 2" xfId="2385"/>
    <cellStyle name="Accent2 4 2" xfId="2386"/>
    <cellStyle name="差_03昭通 2" xfId="2387"/>
    <cellStyle name="Accent2 5" xfId="2388"/>
    <cellStyle name="Column Headings" xfId="2389"/>
    <cellStyle name="差_03昭通 2 2" xfId="2390"/>
    <cellStyle name="Accent2 5 2" xfId="2391"/>
    <cellStyle name="常规 2 2 4 2" xfId="2392"/>
    <cellStyle name="差_03昭通 3" xfId="2393"/>
    <cellStyle name="Accent2 6" xfId="2394"/>
    <cellStyle name="计算 2 5 2 2" xfId="2395"/>
    <cellStyle name="常规 2 2 4 3" xfId="2396"/>
    <cellStyle name="差_03昭通 4" xfId="2397"/>
    <cellStyle name="Accent2 7" xfId="2398"/>
    <cellStyle name="差_03昭通 4 2" xfId="2399"/>
    <cellStyle name="Accent2 7 2" xfId="2400"/>
    <cellStyle name="Accent2 9 2" xfId="2401"/>
    <cellStyle name="差_云南省2008年中小学教职工情况（教育厅提供20090101加工整理） 2 2 2" xfId="2402"/>
    <cellStyle name="Accent2_公安安全支出补充表5.14" xfId="2403"/>
    <cellStyle name="Accent3 - 20%" xfId="2404"/>
    <cellStyle name="差_Book1_甘南州 6" xfId="2405"/>
    <cellStyle name="Accent3 - 20% 2" xfId="2406"/>
    <cellStyle name="Accent3 - 20% 2 2" xfId="2407"/>
    <cellStyle name="Input 17 3" xfId="2408"/>
    <cellStyle name="Input 22 3" xfId="2409"/>
    <cellStyle name="Accent3 - 20% 2 2 2" xfId="2410"/>
    <cellStyle name="Accent3 - 20% 2 3" xfId="2411"/>
    <cellStyle name="差_Book1_甘南州 7" xfId="2412"/>
    <cellStyle name="Accent3 - 20% 3" xfId="2413"/>
    <cellStyle name="Accent3 - 20% 3 2" xfId="2414"/>
    <cellStyle name="Accent3 - 20% 4" xfId="2415"/>
    <cellStyle name="常规 8 2_汇总表全套样表（4张2016年）" xfId="2416"/>
    <cellStyle name="Accent3 - 20% 4 2" xfId="2417"/>
    <cellStyle name="好_Book1 2 2 2" xfId="2418"/>
    <cellStyle name="Accent3 - 20% 5" xfId="2419"/>
    <cellStyle name="Accent3 - 40% 2 2" xfId="2420"/>
    <cellStyle name="Accent3 - 40% 2 3" xfId="2421"/>
    <cellStyle name="Linked Cells 2" xfId="2422"/>
    <cellStyle name="Accent3 - 40% 3" xfId="2423"/>
    <cellStyle name="Accent3 - 40% 3 2" xfId="2424"/>
    <cellStyle name="Accent3 - 40% 4" xfId="2425"/>
    <cellStyle name="Accent3 - 40% 4 2" xfId="2426"/>
    <cellStyle name="好_卫生部门 4 2" xfId="2427"/>
    <cellStyle name="差_2009年一般性转移支付标准工资_地方配套按人均增幅控制8.31（调整结案率后）xl 3 2" xfId="2428"/>
    <cellStyle name="Accent3 - 40% 5" xfId="2429"/>
    <cellStyle name="Accent3 - 60%" xfId="2430"/>
    <cellStyle name="Accent3 - 60% 2" xfId="2431"/>
    <cellStyle name="差 2 5" xfId="2432"/>
    <cellStyle name="Accent3 - 60% 2 2" xfId="2433"/>
    <cellStyle name="差 2 5 2" xfId="2434"/>
    <cellStyle name="百分比 3 4" xfId="2435"/>
    <cellStyle name="Accent3 - 60% 2 2 2" xfId="2436"/>
    <cellStyle name="差 2 6" xfId="2437"/>
    <cellStyle name="Accent3 - 60% 2 3" xfId="2438"/>
    <cellStyle name="Accent3 - 60% 4" xfId="2439"/>
    <cellStyle name="Accent3 - 60% 4 2" xfId="2440"/>
    <cellStyle name="Accent3 - 60% 5" xfId="2441"/>
    <cellStyle name="Accent3 10" xfId="2442"/>
    <cellStyle name="Accent3 11" xfId="2443"/>
    <cellStyle name="Accent3 11 2" xfId="2444"/>
    <cellStyle name="差 2 2 2" xfId="2445"/>
    <cellStyle name="Accent3 12" xfId="2446"/>
    <cellStyle name="差 2 2 2 2" xfId="2447"/>
    <cellStyle name="Accent3 12 2" xfId="2448"/>
    <cellStyle name="差 2 2 3" xfId="2449"/>
    <cellStyle name="Accent5 - 20% 4 2" xfId="2450"/>
    <cellStyle name="Accent3 13" xfId="2451"/>
    <cellStyle name="差 2 2 3 2" xfId="2452"/>
    <cellStyle name="Accent3 13 2" xfId="2453"/>
    <cellStyle name="差 2 2 4" xfId="2454"/>
    <cellStyle name="Accent3 14" xfId="2455"/>
    <cellStyle name="Accent3 14 2" xfId="2456"/>
    <cellStyle name="Accent3 15" xfId="2457"/>
    <cellStyle name="Accent3 20" xfId="2458"/>
    <cellStyle name="Accent3 15 2" xfId="2459"/>
    <cellStyle name="Accent3 20 2" xfId="2460"/>
    <cellStyle name="Accent3 16" xfId="2461"/>
    <cellStyle name="Accent3 21" xfId="2462"/>
    <cellStyle name="Accent3 16 2" xfId="2463"/>
    <cellStyle name="Accent3 21 2" xfId="2464"/>
    <cellStyle name="Accent3 17 2" xfId="2465"/>
    <cellStyle name="Accent3 22 2" xfId="2466"/>
    <cellStyle name="Accent3 18" xfId="2467"/>
    <cellStyle name="Accent3 23" xfId="2468"/>
    <cellStyle name="Accent6 - 20% 2" xfId="2469"/>
    <cellStyle name="Accent3 18 2" xfId="2470"/>
    <cellStyle name="Accent3 23 2" xfId="2471"/>
    <cellStyle name="Accent6 - 20% 2 2" xfId="2472"/>
    <cellStyle name="差_2007年检察院案件数 2" xfId="2473"/>
    <cellStyle name="Accent3 2" xfId="2474"/>
    <cellStyle name="差_2007年检察院案件数 2 2" xfId="2475"/>
    <cellStyle name="Accent3 2 2" xfId="2476"/>
    <cellStyle name="差_2007年检察院案件数 2 2 2" xfId="2477"/>
    <cellStyle name="Accent3 2 2 2" xfId="2478"/>
    <cellStyle name="差_财政供养人员 2 2" xfId="2479"/>
    <cellStyle name="差_2007年检察院案件数 2 3" xfId="2480"/>
    <cellStyle name="Accent3 2 3" xfId="2481"/>
    <cellStyle name="差_2007年检察院案件数 3" xfId="2482"/>
    <cellStyle name="Accent3 3" xfId="2483"/>
    <cellStyle name="差_2007年检察院案件数 3 2" xfId="2484"/>
    <cellStyle name="差_丽江汇总 3" xfId="2485"/>
    <cellStyle name="Accent3 3 2" xfId="2486"/>
    <cellStyle name="差_2007年检察院案件数 4 2" xfId="2487"/>
    <cellStyle name="Accent3 4 2" xfId="2488"/>
    <cellStyle name="差_2007年检察院案件数 5" xfId="2489"/>
    <cellStyle name="Accent3 5" xfId="2490"/>
    <cellStyle name="常规 2 2 5 2" xfId="2491"/>
    <cellStyle name="Accent3 6" xfId="2492"/>
    <cellStyle name="Accent3 6 2" xfId="2493"/>
    <cellStyle name="Accent3 7" xfId="2494"/>
    <cellStyle name="Accent3 7 2" xfId="2495"/>
    <cellStyle name="Accent3 8 2" xfId="2496"/>
    <cellStyle name="差_2009年一般性转移支付标准工资_奖励补助测算5.22测试 2" xfId="2497"/>
    <cellStyle name="Accent3 9" xfId="2498"/>
    <cellStyle name="差_2009年一般性转移支付标准工资_奖励补助测算5.22测试 2 2" xfId="2499"/>
    <cellStyle name="差_2009年一般性转移支付标准工资_奖励补助测算7.25 12" xfId="2500"/>
    <cellStyle name="Accent3 9 2" xfId="2501"/>
    <cellStyle name="差_历年教师人数 7" xfId="2502"/>
    <cellStyle name="Accent3_公安安全支出补充表5.14" xfId="2503"/>
    <cellStyle name="标题 4 3 3" xfId="2504"/>
    <cellStyle name="Accent4" xfId="2505"/>
    <cellStyle name="差_Book1_县公司 3" xfId="2506"/>
    <cellStyle name="差_2009年一般性转移支付标准工资_奖励补助测算5.22测试 2 2 2" xfId="2507"/>
    <cellStyle name="差_2009年一般性转移支付标准工资_奖励补助测算7.25 12 2" xfId="2508"/>
    <cellStyle name="Accent4 - 20%" xfId="2509"/>
    <cellStyle name="差_Book1_县公司 3 2" xfId="2510"/>
    <cellStyle name="Accent4 - 20% 2" xfId="2511"/>
    <cellStyle name="Accent4 - 20% 2 2" xfId="2512"/>
    <cellStyle name="好_Book1_2 3" xfId="2513"/>
    <cellStyle name="Accent4 - 20% 2 2 2" xfId="2514"/>
    <cellStyle name="Accent4 - 20% 2 3" xfId="2515"/>
    <cellStyle name="Accent4 - 20% 3" xfId="2516"/>
    <cellStyle name="Accent4 - 20% 3 2" xfId="2517"/>
    <cellStyle name="Accent4 - 20% 4" xfId="2518"/>
    <cellStyle name="Accent4 - 20% 4 2" xfId="2519"/>
    <cellStyle name="差_2009年一般性转移支付标准工资_奖励补助测算7.25 14 2" xfId="2520"/>
    <cellStyle name="差_检验表（调整后） 3 2" xfId="2521"/>
    <cellStyle name="Accent4 - 40%" xfId="2522"/>
    <cellStyle name="Accent4 - 40% 2" xfId="2523"/>
    <cellStyle name="差_Book1_1 3" xfId="2524"/>
    <cellStyle name="Accent4 - 40% 2 2" xfId="2525"/>
    <cellStyle name="差_Book1_1 3 2" xfId="2526"/>
    <cellStyle name="Accent4 - 40% 2 2 2" xfId="2527"/>
    <cellStyle name="差_Book1_1 4" xfId="2528"/>
    <cellStyle name="Accent4 - 40% 2 3" xfId="2529"/>
    <cellStyle name="差_2008年县级公安保障标准落实奖励经费分配测算 2 2" xfId="2530"/>
    <cellStyle name="Accent4 - 40% 3" xfId="2531"/>
    <cellStyle name="差_Book1_2 3" xfId="2532"/>
    <cellStyle name="Accent4 - 40% 3 2" xfId="2533"/>
    <cellStyle name="Accent4 - 40% 4" xfId="2534"/>
    <cellStyle name="Accent4 - 40% 4 2" xfId="2535"/>
    <cellStyle name="标题 4 2 5" xfId="2536"/>
    <cellStyle name="Accent4 - 40% 5" xfId="2537"/>
    <cellStyle name="好_财政支出对上级的依赖程度 2" xfId="2538"/>
    <cellStyle name="差_2009年一般性转移支付标准工资_奖励补助测算7.25 16 2" xfId="2539"/>
    <cellStyle name="差_检验表（调整后） 5 2" xfId="2540"/>
    <cellStyle name="差_地方配套按人均增幅控制8.31（调整结案率后）xl 4" xfId="2541"/>
    <cellStyle name="捠壿 [0.00]_Region Orders (2)" xfId="2542"/>
    <cellStyle name="Accent4 - 60%" xfId="2543"/>
    <cellStyle name="差_地方配套按人均增幅控制8.31（调整结案率后）xl 4 2" xfId="2544"/>
    <cellStyle name="Accent4 - 60% 2" xfId="2545"/>
    <cellStyle name="Accent5 12" xfId="2546"/>
    <cellStyle name="Accent4 - 60% 2 2" xfId="2547"/>
    <cellStyle name="Accent4 - 60% 2 2 2" xfId="2548"/>
    <cellStyle name="差_奖励补助测算7.25 17" xfId="2549"/>
    <cellStyle name="Accent5 12 2" xfId="2550"/>
    <cellStyle name="Input 9 3" xfId="2551"/>
    <cellStyle name="Accent5 13" xfId="2552"/>
    <cellStyle name="Accent4 - 60% 2 3" xfId="2553"/>
    <cellStyle name="PSSpacer" xfId="2554"/>
    <cellStyle name="Accent4 - 60% 3" xfId="2555"/>
    <cellStyle name="PSSpacer 2" xfId="2556"/>
    <cellStyle name="Accent4 - 60% 3 2" xfId="2557"/>
    <cellStyle name="Accent4 - 60% 4" xfId="2558"/>
    <cellStyle name="Accent4 - 60% 4 2" xfId="2559"/>
    <cellStyle name="好_0502通海县" xfId="2560"/>
    <cellStyle name="Accent4 - 60% 5" xfId="2561"/>
    <cellStyle name="百分比 5 2" xfId="2562"/>
    <cellStyle name="Accent4 10" xfId="2563"/>
    <cellStyle name="百分比 5 2 2" xfId="2564"/>
    <cellStyle name="Accent4 10 2" xfId="2565"/>
    <cellStyle name="百分比 5 3" xfId="2566"/>
    <cellStyle name="Accent4 11" xfId="2567"/>
    <cellStyle name="Accent4 11 2" xfId="2568"/>
    <cellStyle name="差_财政供养人员" xfId="2569"/>
    <cellStyle name="差 2 7 2" xfId="2570"/>
    <cellStyle name="百分比 5 4" xfId="2571"/>
    <cellStyle name="t_HVAC Equipment (3) 2 2" xfId="2572"/>
    <cellStyle name="Accent4 12" xfId="2573"/>
    <cellStyle name="百分比 5 5" xfId="2574"/>
    <cellStyle name="t_HVAC Equipment (3) 2 3" xfId="2575"/>
    <cellStyle name="Accent4 13" xfId="2576"/>
    <cellStyle name="Accent4 13 2" xfId="2577"/>
    <cellStyle name="常规 23 2" xfId="2578"/>
    <cellStyle name="百分比 5 6" xfId="2579"/>
    <cellStyle name="style 2" xfId="2580"/>
    <cellStyle name="Accent4 14" xfId="2581"/>
    <cellStyle name="常规 23 2 2" xfId="2582"/>
    <cellStyle name="百分比 5 6 2" xfId="2583"/>
    <cellStyle name="style 2 2" xfId="2584"/>
    <cellStyle name="Accent4 14 2" xfId="2585"/>
    <cellStyle name="常规 23 3" xfId="2586"/>
    <cellStyle name="百分比 5 7" xfId="2587"/>
    <cellStyle name="style 3" xfId="2588"/>
    <cellStyle name="Accent4 15" xfId="2589"/>
    <cellStyle name="Accent4 20" xfId="2590"/>
    <cellStyle name="差_2006年分析表 7" xfId="2591"/>
    <cellStyle name="Accent4 15 2" xfId="2592"/>
    <cellStyle name="Accent4 20 2" xfId="2593"/>
    <cellStyle name="差_530629_2006年县级财政报表附表 2 2" xfId="2594"/>
    <cellStyle name="常规 23 4" xfId="2595"/>
    <cellStyle name="百分比 5 8" xfId="2596"/>
    <cellStyle name="style 4" xfId="2597"/>
    <cellStyle name="Accent4 16" xfId="2598"/>
    <cellStyle name="Accent4 21" xfId="2599"/>
    <cellStyle name="差_530629_2006年县级财政报表附表 2 2 2" xfId="2600"/>
    <cellStyle name="Accent4 16 2" xfId="2601"/>
    <cellStyle name="Accent4 21 2" xfId="2602"/>
    <cellStyle name="差_530629_2006年县级财政报表附表 2 3" xfId="2603"/>
    <cellStyle name="style 5" xfId="2604"/>
    <cellStyle name="Accent4 17" xfId="2605"/>
    <cellStyle name="Accent4 22" xfId="2606"/>
    <cellStyle name="Accent4 17 2" xfId="2607"/>
    <cellStyle name="Accent4 22 2" xfId="2608"/>
    <cellStyle name="Accent4 18" xfId="2609"/>
    <cellStyle name="Accent4 23" xfId="2610"/>
    <cellStyle name="Accent4 18 2" xfId="2611"/>
    <cellStyle name="Accent4 23 2" xfId="2612"/>
    <cellStyle name="差_高中教师人数（教育厅1.6日提供） 3 2" xfId="2613"/>
    <cellStyle name="Accent4 19" xfId="2614"/>
    <cellStyle name="Accent4 24" xfId="2615"/>
    <cellStyle name="差_文体广播部门 7" xfId="2616"/>
    <cellStyle name="Accent4 19 2" xfId="2617"/>
    <cellStyle name="Accent4 24 2" xfId="2618"/>
    <cellStyle name="Accent4 2" xfId="2619"/>
    <cellStyle name="Accent4 25" xfId="2620"/>
    <cellStyle name="Accent4 25 2" xfId="2621"/>
    <cellStyle name="Accent4 26" xfId="2622"/>
    <cellStyle name="Accent4 27" xfId="2623"/>
    <cellStyle name="Accent4 27 2" xfId="2624"/>
    <cellStyle name="Accent4 28" xfId="2625"/>
    <cellStyle name="Accent4 3" xfId="2626"/>
    <cellStyle name="Accent4 3 2" xfId="2627"/>
    <cellStyle name="Accent4 4" xfId="2628"/>
    <cellStyle name="表标题 2 3" xfId="2629"/>
    <cellStyle name="Accent4 4 2" xfId="2630"/>
    <cellStyle name="差_Book1 2" xfId="2631"/>
    <cellStyle name="Accent4 5" xfId="2632"/>
    <cellStyle name="差_Book1 2 2" xfId="2633"/>
    <cellStyle name="好_地方配套按人均增幅控制8.31（调整结案率后）xl 2 2" xfId="2634"/>
    <cellStyle name="Total 2 3" xfId="2635"/>
    <cellStyle name="Accent4 5 2" xfId="2636"/>
    <cellStyle name="常规 2 2 6 2" xfId="2637"/>
    <cellStyle name="差_Book1 3" xfId="2638"/>
    <cellStyle name="百分比 4 2 2" xfId="2639"/>
    <cellStyle name="Accent4 6" xfId="2640"/>
    <cellStyle name="Tusental (0)_pldt" xfId="2641"/>
    <cellStyle name="差_第一部分：综合全 5" xfId="2642"/>
    <cellStyle name="差_Book1 3 2" xfId="2643"/>
    <cellStyle name="好_地方配套按人均增幅控制8.31（调整结案率后）xl 3 2" xfId="2644"/>
    <cellStyle name="Total 3 3" xfId="2645"/>
    <cellStyle name="Accent4 6 2" xfId="2646"/>
    <cellStyle name="差_Book1 4" xfId="2647"/>
    <cellStyle name="Accent4 7" xfId="2648"/>
    <cellStyle name="差_Book1 4 2" xfId="2649"/>
    <cellStyle name="Accent4 7 2" xfId="2650"/>
    <cellStyle name="Accent5" xfId="2651"/>
    <cellStyle name="差_临夏州2013年第一批财政扶贫资金项目计划 2 3" xfId="2652"/>
    <cellStyle name="Accent5 - 20%" xfId="2653"/>
    <cellStyle name="差_义务教育阶段教职工人数（教育厅提供最终）" xfId="2654"/>
    <cellStyle name="Accent5 - 20% 2" xfId="2655"/>
    <cellStyle name="好_2007年检察院案件数 3" xfId="2656"/>
    <cellStyle name="差_义务教育阶段教职工人数（教育厅提供最终） 2" xfId="2657"/>
    <cellStyle name="Accent5 - 20% 2 2" xfId="2658"/>
    <cellStyle name="好_2007年检察院案件数 3 2" xfId="2659"/>
    <cellStyle name="差_义务教育阶段教职工人数（教育厅提供最终） 2 2" xfId="2660"/>
    <cellStyle name="Accent5 - 20% 2 2 2" xfId="2661"/>
    <cellStyle name="常规 11 2" xfId="2662"/>
    <cellStyle name="好_2007年检察院案件数 4" xfId="2663"/>
    <cellStyle name="差_义务教育阶段教职工人数（教育厅提供最终） 3" xfId="2664"/>
    <cellStyle name="Accent5 - 20% 2 3" xfId="2665"/>
    <cellStyle name="Accent5 - 20% 3" xfId="2666"/>
    <cellStyle name="差_2009年一般性转移支付标准工资_奖励补助测算7.23 5" xfId="2667"/>
    <cellStyle name="Accent5 - 20% 3 2" xfId="2668"/>
    <cellStyle name="Accent5 - 20% 4" xfId="2669"/>
    <cellStyle name="Accent5 - 20% 5" xfId="2670"/>
    <cellStyle name="Accent5 - 40%" xfId="2671"/>
    <cellStyle name="Input 26 3" xfId="2672"/>
    <cellStyle name="Accent5 - 40% 2 2 2" xfId="2673"/>
    <cellStyle name="HEADING2" xfId="2674"/>
    <cellStyle name="Accent5 - 40% 2 3" xfId="2675"/>
    <cellStyle name="Accent5 - 60%" xfId="2676"/>
    <cellStyle name="Accent5 - 60% 2" xfId="2677"/>
    <cellStyle name="Accent5 - 60% 2 2" xfId="2678"/>
    <cellStyle name="Linked Cells 5" xfId="2679"/>
    <cellStyle name="Entered" xfId="2680"/>
    <cellStyle name="Entered 2" xfId="2681"/>
    <cellStyle name="常规 5 3 2 3" xfId="2682"/>
    <cellStyle name="Accent5 - 60% 2 2 2" xfId="2683"/>
    <cellStyle name="Accent5 - 60% 2 3" xfId="2684"/>
    <cellStyle name="Linked Cells 6" xfId="2685"/>
    <cellStyle name="Accent5 - 60% 3" xfId="2686"/>
    <cellStyle name="Accent5 - 60% 3 2" xfId="2687"/>
    <cellStyle name="Accent5 10" xfId="2688"/>
    <cellStyle name="Accent5 11" xfId="2689"/>
    <cellStyle name="Accent5 11 2" xfId="2690"/>
    <cellStyle name="Input 8 3" xfId="2691"/>
    <cellStyle name="Accent5 13 2" xfId="2692"/>
    <cellStyle name="Fixed" xfId="2693"/>
    <cellStyle name="Accent5 14" xfId="2694"/>
    <cellStyle name="Accent5 15" xfId="2695"/>
    <cellStyle name="Accent5 20" xfId="2696"/>
    <cellStyle name="Accent5 16" xfId="2697"/>
    <cellStyle name="Accent5 21" xfId="2698"/>
    <cellStyle name="常规 2_02-2008决算报表格式" xfId="2699"/>
    <cellStyle name="Accent5 16 2" xfId="2700"/>
    <cellStyle name="Accent5 21 2" xfId="2701"/>
    <cellStyle name="Accent5 17" xfId="2702"/>
    <cellStyle name="Accent5 22" xfId="2703"/>
    <cellStyle name="Accent5 17 2" xfId="2704"/>
    <cellStyle name="Accent5 22 2" xfId="2705"/>
    <cellStyle name="Accent5 18" xfId="2706"/>
    <cellStyle name="Accent5 23" xfId="2707"/>
    <cellStyle name="Accent5 18 2" xfId="2708"/>
    <cellStyle name="Accent5 23 2" xfId="2709"/>
    <cellStyle name="Accent5 19" xfId="2710"/>
    <cellStyle name="Accent5 24" xfId="2711"/>
    <cellStyle name="Accent5 2" xfId="2712"/>
    <cellStyle name="差_奖励补助测算7.23 5" xfId="2713"/>
    <cellStyle name="Accent5 2 2" xfId="2714"/>
    <cellStyle name="Accent5 2 2 2" xfId="2715"/>
    <cellStyle name="Accent5 2 3" xfId="2716"/>
    <cellStyle name="Accent5 25" xfId="2717"/>
    <cellStyle name="常规 2 2 3 2 2 2" xfId="2718"/>
    <cellStyle name="差_计划表 5" xfId="2719"/>
    <cellStyle name="Accent5 26 2" xfId="2720"/>
    <cellStyle name="常规 2 2 3 2 3" xfId="2721"/>
    <cellStyle name="Accent5 27" xfId="2722"/>
    <cellStyle name="Accent5 3" xfId="2723"/>
    <cellStyle name="Percent [2] 5" xfId="2724"/>
    <cellStyle name="Accent5 3 2" xfId="2725"/>
    <cellStyle name="Accent5 4" xfId="2726"/>
    <cellStyle name="差_奖励补助测算7.25 5" xfId="2727"/>
    <cellStyle name="差_奖励补助测算7.25 10" xfId="2728"/>
    <cellStyle name="Accent5 4 2" xfId="2729"/>
    <cellStyle name="差_Book2 2" xfId="2730"/>
    <cellStyle name="Accent5 5" xfId="2731"/>
    <cellStyle name="差_Book2 2 2" xfId="2732"/>
    <cellStyle name="Accent5 5 2" xfId="2733"/>
    <cellStyle name="差_Book2 3" xfId="2734"/>
    <cellStyle name="Accent5 6" xfId="2735"/>
    <cellStyle name="差_Book2 3 2" xfId="2736"/>
    <cellStyle name="Accent5 6 2" xfId="2737"/>
    <cellStyle name="差_Book2 4" xfId="2738"/>
    <cellStyle name="Accent5 7" xfId="2739"/>
    <cellStyle name="差_Book2 4 2" xfId="2740"/>
    <cellStyle name="Accent5 7 2" xfId="2741"/>
    <cellStyle name="sstot 2" xfId="2742"/>
    <cellStyle name="Accent5_公安安全支出补充表5.14" xfId="2743"/>
    <cellStyle name="Accent6" xfId="2744"/>
    <cellStyle name="Note 8" xfId="2745"/>
    <cellStyle name="Accent6 - 20% 2 2 2" xfId="2746"/>
    <cellStyle name="Accent6 - 20% 2 3" xfId="2747"/>
    <cellStyle name="差_00省级(打印) 3 2" xfId="2748"/>
    <cellStyle name="Accent6 - 40%" xfId="2749"/>
    <cellStyle name="Accent6 - 40% 2" xfId="2750"/>
    <cellStyle name="Accent6 - 40% 2 2" xfId="2751"/>
    <cellStyle name="Accent6 - 40% 2 3" xfId="2752"/>
    <cellStyle name="Accent6 - 40% 3 2" xfId="2753"/>
    <cellStyle name="Lines Fill" xfId="2754"/>
    <cellStyle name="Accent6 - 40% 4" xfId="2755"/>
    <cellStyle name="Lines Fill 2" xfId="2756"/>
    <cellStyle name="Accent6 - 40% 4 2" xfId="2757"/>
    <cellStyle name="Accent6 - 40% 5" xfId="2758"/>
    <cellStyle name="Accent6 - 60%" xfId="2759"/>
    <cellStyle name="差_东乡县2013年第二批财政专项扶贫资金项目计划（修改稿） 6" xfId="2760"/>
    <cellStyle name="Accent6 - 60% 2" xfId="2761"/>
    <cellStyle name="Accent6 - 60% 2 2" xfId="2762"/>
    <cellStyle name="Accent6 - 60% 2 2 2" xfId="2763"/>
    <cellStyle name="Accent6 - 60% 2 3" xfId="2764"/>
    <cellStyle name="好_高中教师人数（教育厅1.6日提供） 3 2" xfId="2765"/>
    <cellStyle name="好_~5676413 3 2" xfId="2766"/>
    <cellStyle name="差_东乡县2013年第二批财政专项扶贫资金项目计划（修改稿） 7" xfId="2767"/>
    <cellStyle name="Accent6 - 60% 3" xfId="2768"/>
    <cellStyle name="Accent6 - 60% 3 2" xfId="2769"/>
    <cellStyle name="差_2009年一般性转移支付标准工资_地方配套按人均增幅控制8.30一般预算平均增幅、人均可用财力平均增幅两次控制、社会治安系数调整、案件数调整xl 2 2" xfId="2770"/>
    <cellStyle name="Accent6 - 60% 4" xfId="2771"/>
    <cellStyle name="差_2009年一般性转移支付标准工资_地方配套按人均增幅控制8.30一般预算平均增幅、人均可用财力平均增幅两次控制、社会治安系数调整、案件数调整xl 2 2 2" xfId="2772"/>
    <cellStyle name="Accent6 - 60% 4 2" xfId="2773"/>
    <cellStyle name="标题 4 2 9" xfId="2774"/>
    <cellStyle name="差_2009年一般性转移支付标准工资_地方配套按人均增幅控制8.30一般预算平均增幅、人均可用财力平均增幅两次控制、社会治安系数调整、案件数调整xl 2 3" xfId="2775"/>
    <cellStyle name="Accent6 - 60% 5" xfId="2776"/>
    <cellStyle name="Œ…‹æØ‚è [0.00]_Region Orders (2)" xfId="2777"/>
    <cellStyle name="差_2006年在职人员情况 2 2" xfId="2778"/>
    <cellStyle name="Heading 1" xfId="2779"/>
    <cellStyle name="常规 9 2 4 2" xfId="2780"/>
    <cellStyle name="Accent6 12 2" xfId="2781"/>
    <cellStyle name="差_2006年在职人员情况 3" xfId="2782"/>
    <cellStyle name="常规 9 2 5" xfId="2783"/>
    <cellStyle name="Accent6 13" xfId="2784"/>
    <cellStyle name="差_Book1_1 5" xfId="2785"/>
    <cellStyle name="差_2006年在职人员情况 3 2" xfId="2786"/>
    <cellStyle name="Accent6 13 2" xfId="2787"/>
    <cellStyle name="差_2006年在职人员情况 4" xfId="2788"/>
    <cellStyle name="KPMG Normal Text" xfId="2789"/>
    <cellStyle name="Accent6 14" xfId="2790"/>
    <cellStyle name="差_2006年在职人员情况 4 2" xfId="2791"/>
    <cellStyle name="差_县级公安机关公用经费标准奖励测算方案（定稿） 2 3" xfId="2792"/>
    <cellStyle name="差_Book1_2 5" xfId="2793"/>
    <cellStyle name="Accent6 14 2" xfId="2794"/>
    <cellStyle name="差_2006年在职人员情况 5" xfId="2795"/>
    <cellStyle name="Accent6 15" xfId="2796"/>
    <cellStyle name="Accent6 20" xfId="2797"/>
    <cellStyle name="标题 4 2 7" xfId="2798"/>
    <cellStyle name="Accent6 15 2" xfId="2799"/>
    <cellStyle name="Accent6 20 2" xfId="2800"/>
    <cellStyle name="差_2006年分析表 6 2" xfId="2801"/>
    <cellStyle name="Accent6 16" xfId="2802"/>
    <cellStyle name="Accent6 21" xfId="2803"/>
    <cellStyle name="Accent6 16 2" xfId="2804"/>
    <cellStyle name="Accent6 21 2" xfId="2805"/>
    <cellStyle name="Accent6 17" xfId="2806"/>
    <cellStyle name="Accent6 22" xfId="2807"/>
    <cellStyle name="Accent6 17 2" xfId="2808"/>
    <cellStyle name="Accent6 22 2" xfId="2809"/>
    <cellStyle name="Accent6 18" xfId="2810"/>
    <cellStyle name="Accent6 23" xfId="2811"/>
    <cellStyle name="Accent6 18 2" xfId="2812"/>
    <cellStyle name="Accent6 23 2" xfId="2813"/>
    <cellStyle name="Accent6 19 2" xfId="2814"/>
    <cellStyle name="Accent6 24 2" xfId="2815"/>
    <cellStyle name="Accent6 2" xfId="2816"/>
    <cellStyle name="Accent6 2 2" xfId="2817"/>
    <cellStyle name="Accent6 2 2 2" xfId="2818"/>
    <cellStyle name="Accent6 2 3" xfId="2819"/>
    <cellStyle name="Accent6 25 2" xfId="2820"/>
    <cellStyle name="Accent6 26" xfId="2821"/>
    <cellStyle name="Accent6 26 2" xfId="2822"/>
    <cellStyle name="Accent6 27" xfId="2823"/>
    <cellStyle name="Accent6 27 2" xfId="2824"/>
    <cellStyle name="Accent6 3" xfId="2825"/>
    <cellStyle name="Accent6 3 2" xfId="2826"/>
    <cellStyle name="Accent6 4" xfId="2827"/>
    <cellStyle name="Accent6 4 2" xfId="2828"/>
    <cellStyle name="Accent6 5" xfId="2829"/>
    <cellStyle name="Accent6 5 2" xfId="2830"/>
    <cellStyle name="差_2006年全省财力计算表（中央、决算）" xfId="2831"/>
    <cellStyle name="Accent6 6" xfId="2832"/>
    <cellStyle name="差_2006年全省财力计算表（中央、决算） 2" xfId="2833"/>
    <cellStyle name="Accent6 6 2" xfId="2834"/>
    <cellStyle name="Accent6 7" xfId="2835"/>
    <cellStyle name="Accent6 7 2" xfId="2836"/>
    <cellStyle name="常规 11 2 3" xfId="2837"/>
    <cellStyle name="Accent6 9 2" xfId="2838"/>
    <cellStyle name="Accent6_公安安全支出补充表5.14" xfId="2839"/>
    <cellStyle name="args.style" xfId="2840"/>
    <cellStyle name="差_2009年一般性转移支付标准工资_奖励补助测算7.25 18 2" xfId="2841"/>
    <cellStyle name="差_00省级(打印) 2 2 2" xfId="2842"/>
    <cellStyle name="差_不用软件计算9.1不考虑经费管理评价xl 5" xfId="2843"/>
    <cellStyle name="差_~5676413 2 2" xfId="2844"/>
    <cellStyle name="Bad" xfId="2845"/>
    <cellStyle name="常规 11 3" xfId="2846"/>
    <cellStyle name="好_2007年检察院案件数 5" xfId="2847"/>
    <cellStyle name="差_义务教育阶段教职工人数（教育厅提供最终） 4" xfId="2848"/>
    <cellStyle name="差_~5676413 2 2 2" xfId="2849"/>
    <cellStyle name="Bad 2" xfId="2850"/>
    <cellStyle name="差_奖励补助测算5.24冯铸 2" xfId="2851"/>
    <cellStyle name="常规 11 4" xfId="2852"/>
    <cellStyle name="差_义务教育阶段教职工人数（教育厅提供最终） 5" xfId="2853"/>
    <cellStyle name="Bad 3" xfId="2854"/>
    <cellStyle name="差_奖励补助测算5.24冯铸 2 2" xfId="2855"/>
    <cellStyle name="Input 17" xfId="2856"/>
    <cellStyle name="Input 22" xfId="2857"/>
    <cellStyle name="Bad 3 2" xfId="2858"/>
    <cellStyle name="差_奖励补助测算5.24冯铸 3" xfId="2859"/>
    <cellStyle name="Bad 4" xfId="2860"/>
    <cellStyle name="差_奖励补助测算5.24冯铸 3 2" xfId="2861"/>
    <cellStyle name="好_东乡县2013年第二批财政专项扶贫资金项目计划（修改稿） 6" xfId="2862"/>
    <cellStyle name="Bad 4 2" xfId="2863"/>
    <cellStyle name="Black" xfId="2864"/>
    <cellStyle name="Border 2" xfId="2865"/>
    <cellStyle name="Warning Text 2 2" xfId="2866"/>
    <cellStyle name="Calc Currency (0)" xfId="2867"/>
    <cellStyle name="差_地方配套按人均增幅控制8.31（调整结案率后）xl 5" xfId="2868"/>
    <cellStyle name="Calculation" xfId="2869"/>
    <cellStyle name="差_2007年可用财力 3" xfId="2870"/>
    <cellStyle name="Calculation 2" xfId="2871"/>
    <cellStyle name="差_2007年可用财力 3 2" xfId="2872"/>
    <cellStyle name="Calculation 2 2" xfId="2873"/>
    <cellStyle name="Calculation 2 2 2" xfId="2874"/>
    <cellStyle name="Calculation 2 2 2 2" xfId="2875"/>
    <cellStyle name="Calculation 2 2 3" xfId="2876"/>
    <cellStyle name="Calculation 2 3" xfId="2877"/>
    <cellStyle name="差_检验表 5" xfId="2878"/>
    <cellStyle name="Calculation 2 3 2" xfId="2879"/>
    <cellStyle name="差_2007年可用财力 4" xfId="2880"/>
    <cellStyle name="Calculation 3" xfId="2881"/>
    <cellStyle name="Calculation 3 2 2" xfId="2882"/>
    <cellStyle name="差_丽江汇总 2 2" xfId="2883"/>
    <cellStyle name="差_2007年可用财力 5" xfId="2884"/>
    <cellStyle name="Calculation 4" xfId="2885"/>
    <cellStyle name="差_2007年可用财力 5 2" xfId="2886"/>
    <cellStyle name="Calculation 4 2" xfId="2887"/>
    <cellStyle name="Calculation 4 3" xfId="2888"/>
    <cellStyle name="差_2007年可用财力 6" xfId="2889"/>
    <cellStyle name="Calculation 5" xfId="2890"/>
    <cellStyle name="差_2007年可用财力 6 2" xfId="2891"/>
    <cellStyle name="Calculation 5 2" xfId="2892"/>
    <cellStyle name="差_2007年可用财力 7" xfId="2893"/>
    <cellStyle name="Calculation 6" xfId="2894"/>
    <cellStyle name="差_2007年可用财力 8" xfId="2895"/>
    <cellStyle name="Calculation 7" xfId="2896"/>
    <cellStyle name="category" xfId="2897"/>
    <cellStyle name="差_奖励补助测算7.25 (version 1) (version 1) 2" xfId="2898"/>
    <cellStyle name="Check Cell" xfId="2899"/>
    <cellStyle name="差_奖励补助测算7.25 (version 1) (version 1) 2 2" xfId="2900"/>
    <cellStyle name="好_12·5整村推进项目规划表" xfId="2901"/>
    <cellStyle name="Check Cell 2" xfId="2902"/>
    <cellStyle name="差_奖励补助测算7.25 (version 1) (version 1) 2 2 2" xfId="2903"/>
    <cellStyle name="好_12·5整村推进项目规划表 2" xfId="2904"/>
    <cellStyle name="Check Cell 2 2" xfId="2905"/>
    <cellStyle name="差_530623_2006年县级财政报表附表" xfId="2906"/>
    <cellStyle name="好_12·5整村推进项目规划表 3" xfId="2907"/>
    <cellStyle name="Check Cell 2 3" xfId="2908"/>
    <cellStyle name="差_奖励补助测算7.25 (version 1) (version 1) 2 3" xfId="2909"/>
    <cellStyle name="Check Cell 3" xfId="2910"/>
    <cellStyle name="Check Cell 3 2" xfId="2911"/>
    <cellStyle name="Check Cell 4" xfId="2912"/>
    <cellStyle name="Check Cell 4 2" xfId="2913"/>
    <cellStyle name="Check Cell 5" xfId="2914"/>
    <cellStyle name="Model" xfId="2915"/>
    <cellStyle name="Column$Headings" xfId="2916"/>
    <cellStyle name="COST1 3" xfId="2917"/>
    <cellStyle name="Comma  - Style2" xfId="2918"/>
    <cellStyle name="Comma  - Style3" xfId="2919"/>
    <cellStyle name="Comma  - Style4" xfId="2920"/>
    <cellStyle name="适中 2 5 2" xfId="2921"/>
    <cellStyle name="Comma  - Style5" xfId="2922"/>
    <cellStyle name="适中 2 5 3" xfId="2923"/>
    <cellStyle name="Comma  - Style6" xfId="2924"/>
    <cellStyle name="Comma  - Style7" xfId="2925"/>
    <cellStyle name="Comma  - Style8" xfId="2926"/>
    <cellStyle name="Comma [0]" xfId="2927"/>
    <cellStyle name="Comma [0] 2" xfId="2928"/>
    <cellStyle name="Comma [0] 2 2" xfId="2929"/>
    <cellStyle name="Comma [0] 4" xfId="2930"/>
    <cellStyle name="Comma [0] 5" xfId="2931"/>
    <cellStyle name="Comma [0] 6" xfId="2932"/>
    <cellStyle name="Comma [0] 6 2" xfId="2933"/>
    <cellStyle name="Comma [0] 7" xfId="2934"/>
    <cellStyle name="Comma [0] 8" xfId="2935"/>
    <cellStyle name="통화_BOILER-CO1" xfId="2936"/>
    <cellStyle name="Warning Text 4 2" xfId="2937"/>
    <cellStyle name="comma zerodec" xfId="2938"/>
    <cellStyle name="Comma_!!!GO" xfId="2939"/>
    <cellStyle name="差_00省级(打印) 4" xfId="2940"/>
    <cellStyle name="Non défini 2 2" xfId="2941"/>
    <cellStyle name="comma-d" xfId="2942"/>
    <cellStyle name="差_2009年一般性转移支付标准工资_~5676413 2 2" xfId="2943"/>
    <cellStyle name="常规 5 5 2" xfId="2944"/>
    <cellStyle name="Copied 2 2" xfId="2945"/>
    <cellStyle name="差_2009年一般性转移支付标准工资_~5676413 2 2 2" xfId="2946"/>
    <cellStyle name="Copied 2 2 2" xfId="2947"/>
    <cellStyle name="差_2009年一般性转移支付标准工资_~5676413 2 3" xfId="2948"/>
    <cellStyle name="Copied 2 3" xfId="2949"/>
    <cellStyle name="Note 10" xfId="2950"/>
    <cellStyle name="Copied 3 2 2" xfId="2951"/>
    <cellStyle name="COST1" xfId="2952"/>
    <cellStyle name="COST1 2 2" xfId="2953"/>
    <cellStyle name="Model 2" xfId="2954"/>
    <cellStyle name="COST1 3 2" xfId="2955"/>
    <cellStyle name="好_卫生部门 2 2" xfId="2956"/>
    <cellStyle name="COST1 4" xfId="2957"/>
    <cellStyle name="好_卫生部门 2 3" xfId="2958"/>
    <cellStyle name="COST1 5" xfId="2959"/>
    <cellStyle name="Currency [0] 2" xfId="2960"/>
    <cellStyle name="Currency [0] 3" xfId="2961"/>
    <cellStyle name="标题 6 2" xfId="2962"/>
    <cellStyle name="Currency [0] 4" xfId="2963"/>
    <cellStyle name="Currency [0] 6 2" xfId="2964"/>
    <cellStyle name="差 4 2 2" xfId="2965"/>
    <cellStyle name="Currency [0] 7" xfId="2966"/>
    <cellStyle name="Currency [0] 8" xfId="2967"/>
    <cellStyle name="Currency_!!!GO" xfId="2968"/>
    <cellStyle name="Currency1" xfId="2969"/>
    <cellStyle name="好_业务工作量指标 2 3" xfId="2970"/>
    <cellStyle name="Date" xfId="2971"/>
    <cellStyle name="Dezimal [0]_laroux" xfId="2972"/>
    <cellStyle name="表标题 3 2" xfId="2973"/>
    <cellStyle name="Dezimal_laroux" xfId="2974"/>
    <cellStyle name="Total 2 2" xfId="2975"/>
    <cellStyle name="Dollar (zero dec)" xfId="2976"/>
    <cellStyle name="Entered 2 2" xfId="2977"/>
    <cellStyle name="Entered 2 2 2" xfId="2978"/>
    <cellStyle name="Entered 2 3" xfId="2979"/>
    <cellStyle name="差_2009年一般性转移支付标准工资_奖励补助测算7.25 7 2" xfId="2980"/>
    <cellStyle name="Entered 3" xfId="2981"/>
    <cellStyle name="Entered 3 2" xfId="2982"/>
    <cellStyle name="Entered 3 2 2" xfId="2983"/>
    <cellStyle name="Entered 4" xfId="2984"/>
    <cellStyle name="Entered 4 2" xfId="2985"/>
    <cellStyle name="Entered 5" xfId="2986"/>
    <cellStyle name="Entered 5 2" xfId="2987"/>
    <cellStyle name="差_2009年一般性转移支付标准工资_奖励补助测算7.25 4 2" xfId="2988"/>
    <cellStyle name="entry box" xfId="2989"/>
    <cellStyle name="差 2 3 2 2" xfId="2990"/>
    <cellStyle name="Linked Cells 2 3" xfId="2991"/>
    <cellStyle name="entry box 2" xfId="2992"/>
    <cellStyle name="entry box 2 2" xfId="2993"/>
    <cellStyle name="sstot 6" xfId="2994"/>
    <cellStyle name="Euro" xfId="2995"/>
    <cellStyle name="Euro 2" xfId="2996"/>
    <cellStyle name="Euro 2 2" xfId="2997"/>
    <cellStyle name="好_基础数据分析 2 2" xfId="2998"/>
    <cellStyle name="Euro 3" xfId="2999"/>
    <cellStyle name="好_基础数据分析 2 3" xfId="3000"/>
    <cellStyle name="Euro 4" xfId="3001"/>
    <cellStyle name="Euro 5" xfId="3002"/>
    <cellStyle name="Euro 6 2" xfId="3003"/>
    <cellStyle name="Explanatory Text 2 2" xfId="3004"/>
    <cellStyle name="Explanatory Text 2 2 2" xfId="3005"/>
    <cellStyle name="Explanatory Text 2 3" xfId="3006"/>
    <cellStyle name="差_奖励补助测算5.22测试" xfId="3007"/>
    <cellStyle name="Explanatory Text 3" xfId="3008"/>
    <cellStyle name="差_奖励补助测算5.22测试 2" xfId="3009"/>
    <cellStyle name="Explanatory Text 3 2" xfId="3010"/>
    <cellStyle name="Explanatory Text 4" xfId="3011"/>
    <cellStyle name="Explanatory Text 4 2" xfId="3012"/>
    <cellStyle name="Explanatory Text 5" xfId="3013"/>
    <cellStyle name="gcd" xfId="3014"/>
    <cellStyle name="常规 10" xfId="3015"/>
    <cellStyle name="PSDec 2" xfId="3016"/>
    <cellStyle name="Good" xfId="3017"/>
    <cellStyle name="PSDec 2 2" xfId="3018"/>
    <cellStyle name="Good 2" xfId="3019"/>
    <cellStyle name="Good 2 2" xfId="3020"/>
    <cellStyle name="差_不用软件计算9.1不考虑经费管理评价xl 4 2" xfId="3021"/>
    <cellStyle name="Good 3" xfId="3022"/>
    <cellStyle name="Good 4 2" xfId="3023"/>
    <cellStyle name="Good 5" xfId="3024"/>
    <cellStyle name="Grey" xfId="3025"/>
    <cellStyle name="差_地方配套按人均增幅控制8.30一般预算平均增幅、人均可用财力平均增幅两次控制、社会治安系数调整、案件数调整xl 2 2 2" xfId="3026"/>
    <cellStyle name="HEADER" xfId="3027"/>
    <cellStyle name="Header1" xfId="3028"/>
    <cellStyle name="Header2" xfId="3029"/>
    <cellStyle name="Header2 2" xfId="3030"/>
    <cellStyle name="Header2 2 2" xfId="3031"/>
    <cellStyle name="Header2 3" xfId="3032"/>
    <cellStyle name="差_2006年在职人员情况 2 2 2" xfId="3033"/>
    <cellStyle name="Heading 1 2" xfId="3034"/>
    <cellStyle name="Heading 1 2 2" xfId="3035"/>
    <cellStyle name="差_丽江汇总" xfId="3036"/>
    <cellStyle name="Heading 1 2 2 2" xfId="3037"/>
    <cellStyle name="Heading 1 2 3" xfId="3038"/>
    <cellStyle name="Heading 1 3 2" xfId="3039"/>
    <cellStyle name="Heading 1 4" xfId="3040"/>
    <cellStyle name="Heading 1 4 2" xfId="3041"/>
    <cellStyle name="差_2007年人员分部门统计表 2 2" xfId="3042"/>
    <cellStyle name="Heading 1 5" xfId="3043"/>
    <cellStyle name="差_2006年在职人员情况 2 3" xfId="3044"/>
    <cellStyle name="Heading 2" xfId="3045"/>
    <cellStyle name="强调文字颜色 4 2 2 3 2" xfId="3046"/>
    <cellStyle name="标题 1 2 4" xfId="3047"/>
    <cellStyle name="Heading 2 2 2" xfId="3048"/>
    <cellStyle name="差_计划表" xfId="3049"/>
    <cellStyle name="标题 1 2 4 2" xfId="3050"/>
    <cellStyle name="Heading 2 2 2 2" xfId="3051"/>
    <cellStyle name="标题 1 2 5" xfId="3052"/>
    <cellStyle name="Heading 2 2 3" xfId="3053"/>
    <cellStyle name="Heading 2 3 2" xfId="3054"/>
    <cellStyle name="Heading 2 4 2" xfId="3055"/>
    <cellStyle name="Heading 3" xfId="3056"/>
    <cellStyle name="强调文字颜色 4 2 3 3 2" xfId="3057"/>
    <cellStyle name="标题 2 2 4" xfId="3058"/>
    <cellStyle name="Heading 3 2 2" xfId="3059"/>
    <cellStyle name="差_城建部门 8" xfId="3060"/>
    <cellStyle name="标题 2 2 4 2" xfId="3061"/>
    <cellStyle name="Heading 3 2 2 2" xfId="3062"/>
    <cellStyle name="标题 2 2 5" xfId="3063"/>
    <cellStyle name="Heading 3 2 3" xfId="3064"/>
    <cellStyle name="Heading 3 3" xfId="3065"/>
    <cellStyle name="Heading 3 3 2" xfId="3066"/>
    <cellStyle name="Heading 3 4" xfId="3067"/>
    <cellStyle name="Heading 3 4 2" xfId="3068"/>
    <cellStyle name="差_2007年人员分部门统计表 4 2" xfId="3069"/>
    <cellStyle name="Heading 3 5" xfId="3070"/>
    <cellStyle name="Heading 4 2" xfId="3071"/>
    <cellStyle name="标题 3 2 4" xfId="3072"/>
    <cellStyle name="Heading 4 2 2" xfId="3073"/>
    <cellStyle name="标题 3 2 4 2" xfId="3074"/>
    <cellStyle name="Heading 4 2 2 2" xfId="3075"/>
    <cellStyle name="标题 3 2 5" xfId="3076"/>
    <cellStyle name="Heading 4 2 3" xfId="3077"/>
    <cellStyle name="Heading 4 3" xfId="3078"/>
    <cellStyle name="Heading 4 3 2" xfId="3079"/>
    <cellStyle name="Heading 4 4" xfId="3080"/>
    <cellStyle name="Heading 4 4 2" xfId="3081"/>
    <cellStyle name="Heading 4 5" xfId="3082"/>
    <cellStyle name="差_00省级(打印) 2 3" xfId="3083"/>
    <cellStyle name="差_~5676413 3" xfId="3084"/>
    <cellStyle name="Hyperlink_AheadBehind.xls Chart 23" xfId="3085"/>
    <cellStyle name="Input" xfId="3086"/>
    <cellStyle name="差_Book1_2 2" xfId="3087"/>
    <cellStyle name="Input [yellow]" xfId="3088"/>
    <cellStyle name="差_Book1_2 2 2" xfId="3089"/>
    <cellStyle name="Input [yellow] 2" xfId="3090"/>
    <cellStyle name="差_Book1_2 2 2 2" xfId="3091"/>
    <cellStyle name="Input [yellow] 2 2" xfId="3092"/>
    <cellStyle name="差_Book1_2 2 3" xfId="3093"/>
    <cellStyle name="Input [yellow] 3" xfId="3094"/>
    <cellStyle name="Input [yellow] 4" xfId="3095"/>
    <cellStyle name="链接单元格 2 5 3" xfId="3096"/>
    <cellStyle name="Input 10" xfId="3097"/>
    <cellStyle name="Input 10 2" xfId="3098"/>
    <cellStyle name="标题 1 2 3 4" xfId="3099"/>
    <cellStyle name="KPMG Heading 2" xfId="3100"/>
    <cellStyle name="Input 10 2 2" xfId="3101"/>
    <cellStyle name="强调文字颜色 5 2 3 3 2" xfId="3102"/>
    <cellStyle name="Input 10 3" xfId="3103"/>
    <cellStyle name="Input 11" xfId="3104"/>
    <cellStyle name="差_第五部分(才淼、饶永宏） 5" xfId="3105"/>
    <cellStyle name="Input 11 2" xfId="3106"/>
    <cellStyle name="Input 11 2 2" xfId="3107"/>
    <cellStyle name="Input 11 3" xfId="3108"/>
    <cellStyle name="Input 12 2 2" xfId="3109"/>
    <cellStyle name="Input 13 2 2" xfId="3110"/>
    <cellStyle name="Input 14 2" xfId="3111"/>
    <cellStyle name="差_2009年一般性转移支付标准工资_奖励补助测算7.25 17" xfId="3112"/>
    <cellStyle name="差_检验表（调整后） 6" xfId="3113"/>
    <cellStyle name="Input 14 2 2" xfId="3114"/>
    <cellStyle name="Input 14 3" xfId="3115"/>
    <cellStyle name="PSInt 6" xfId="3116"/>
    <cellStyle name="Input 15 2" xfId="3117"/>
    <cellStyle name="Input 20 2" xfId="3118"/>
    <cellStyle name="PSInt 7" xfId="3119"/>
    <cellStyle name="Input 15 3" xfId="3120"/>
    <cellStyle name="Input 20 3" xfId="3121"/>
    <cellStyle name="Input 16" xfId="3122"/>
    <cellStyle name="Input 21" xfId="3123"/>
    <cellStyle name="差_下半年禁吸戒毒经费1000万元 3 2" xfId="3124"/>
    <cellStyle name="差_奖励补助测算5.24冯铸 2 2 2" xfId="3125"/>
    <cellStyle name="Input 17 2" xfId="3126"/>
    <cellStyle name="Input 22 2" xfId="3127"/>
    <cellStyle name="Input 17 2 2" xfId="3128"/>
    <cellStyle name="Input 22 2 2" xfId="3129"/>
    <cellStyle name="差_奖励补助测算5.24冯铸 2 3" xfId="3130"/>
    <cellStyle name="Input 18" xfId="3131"/>
    <cellStyle name="Input 23" xfId="3132"/>
    <cellStyle name="Input 18 2" xfId="3133"/>
    <cellStyle name="Input 23 2" xfId="3134"/>
    <cellStyle name="Input 18 2 2" xfId="3135"/>
    <cellStyle name="Input 23 2 2" xfId="3136"/>
    <cellStyle name="Millares [0]_96 Risk" xfId="3137"/>
    <cellStyle name="Input 18 3" xfId="3138"/>
    <cellStyle name="Input 23 3" xfId="3139"/>
    <cellStyle name="Input 19" xfId="3140"/>
    <cellStyle name="Input 24" xfId="3141"/>
    <cellStyle name="Input 19 2" xfId="3142"/>
    <cellStyle name="Input 24 2" xfId="3143"/>
    <cellStyle name="Input 19 2 2" xfId="3144"/>
    <cellStyle name="Input 24 2 2" xfId="3145"/>
    <cellStyle name="Input 19 3" xfId="3146"/>
    <cellStyle name="Input 24 3" xfId="3147"/>
    <cellStyle name="标题 5 6" xfId="3148"/>
    <cellStyle name="Input 2" xfId="3149"/>
    <cellStyle name="好_第一部分：综合全 6 2" xfId="3150"/>
    <cellStyle name="差_临夏州2013年第一批财政扶贫资金项目计划 2 4" xfId="3151"/>
    <cellStyle name="标题 5 6 2" xfId="3152"/>
    <cellStyle name="Input 2 2" xfId="3153"/>
    <cellStyle name="Input 2 2 2 2" xfId="3154"/>
    <cellStyle name="Input 2 2 3" xfId="3155"/>
    <cellStyle name="Input 2 3" xfId="3156"/>
    <cellStyle name="Input 2 3 2" xfId="3157"/>
    <cellStyle name="强调文字颜色 5 2 4 2" xfId="3158"/>
    <cellStyle name="Input 2 4" xfId="3159"/>
    <cellStyle name="差_下半年禁毒办案经费分配2544.3万元 5 2" xfId="3160"/>
    <cellStyle name="Input 25" xfId="3161"/>
    <cellStyle name="Input 30" xfId="3162"/>
    <cellStyle name="Input 25 2 2" xfId="3163"/>
    <cellStyle name="Input 25 3" xfId="3164"/>
    <cellStyle name="Input 26" xfId="3165"/>
    <cellStyle name="Input 31" xfId="3166"/>
    <cellStyle name="Input 26 2" xfId="3167"/>
    <cellStyle name="Input 26 2 2" xfId="3168"/>
    <cellStyle name="Input 27" xfId="3169"/>
    <cellStyle name="差_2008年县级公安保障标准落实奖励经费分配测算 8" xfId="3170"/>
    <cellStyle name="Input 27 2" xfId="3171"/>
    <cellStyle name="标题 5 7" xfId="3172"/>
    <cellStyle name="Input 3" xfId="3173"/>
    <cellStyle name="标题 3 2 3 2 2" xfId="3174"/>
    <cellStyle name="差_临夏州2013年第一批财政扶贫资金项目计划 3 4" xfId="3175"/>
    <cellStyle name="Input 3 2" xfId="3176"/>
    <cellStyle name="差_教师绩效工资测算表（离退休按各地上报数测算）2009年1月1日 4" xfId="3177"/>
    <cellStyle name="差_2007年政法部门业务指标 4" xfId="3178"/>
    <cellStyle name="Input 3 2 2" xfId="3179"/>
    <cellStyle name="Input 3 3" xfId="3180"/>
    <cellStyle name="Input 4" xfId="3181"/>
    <cellStyle name="差_Book1_银行账户情况表_2010年12月" xfId="3182"/>
    <cellStyle name="Input 4 2" xfId="3183"/>
    <cellStyle name="差_Book1_银行账户情况表_2010年12月 2" xfId="3184"/>
    <cellStyle name="Input 4 2 2" xfId="3185"/>
    <cellStyle name="Input 4 3" xfId="3186"/>
    <cellStyle name="Input 5" xfId="3187"/>
    <cellStyle name="Input 5 2" xfId="3188"/>
    <cellStyle name="Input 5 2 2" xfId="3189"/>
    <cellStyle name="Input 6 2 2" xfId="3190"/>
    <cellStyle name="Input 6 3" xfId="3191"/>
    <cellStyle name="Input 7" xfId="3192"/>
    <cellStyle name="Input 8" xfId="3193"/>
    <cellStyle name="Input 8 2" xfId="3194"/>
    <cellStyle name="Input 8 2 2" xfId="3195"/>
    <cellStyle name="Input 9" xfId="3196"/>
    <cellStyle name="差_奖励补助测算7.25 16" xfId="3197"/>
    <cellStyle name="差_奖励补助测算7.25 21" xfId="3198"/>
    <cellStyle name="Input 9 2" xfId="3199"/>
    <cellStyle name="差_三季度－表二 2 3" xfId="3200"/>
    <cellStyle name="差_奖励补助测算7.25 16 2" xfId="3201"/>
    <cellStyle name="Input 9 2 2" xfId="3202"/>
    <cellStyle name="Input Cells" xfId="3203"/>
    <cellStyle name="差_下半年禁毒办案经费分配2544.3万元 9" xfId="3204"/>
    <cellStyle name="Input Cells 2" xfId="3205"/>
    <cellStyle name="Input Cells 2 2" xfId="3206"/>
    <cellStyle name="Input Cells 2 3" xfId="3207"/>
    <cellStyle name="Input Cells 3" xfId="3208"/>
    <cellStyle name="Input Cells 3 2" xfId="3209"/>
    <cellStyle name="Input Cells 4" xfId="3210"/>
    <cellStyle name="Input Cells 4 2" xfId="3211"/>
    <cellStyle name="好_Book1 2 2" xfId="3212"/>
    <cellStyle name="Input Cells 5" xfId="3213"/>
    <cellStyle name="好_Book1 2 3" xfId="3214"/>
    <cellStyle name="Input Cells 6" xfId="3215"/>
    <cellStyle name="差_2008云南省分县市中小学教职工统计表（教育厅提供） 3 2" xfId="3216"/>
    <cellStyle name="标题 1 2 3 3" xfId="3217"/>
    <cellStyle name="KPMG Heading 1" xfId="3218"/>
    <cellStyle name="KPMG Heading 3" xfId="3219"/>
    <cellStyle name="好_奖励补助测算7.25 (version 1) (version 1)" xfId="3220"/>
    <cellStyle name="KPMG Heading 4" xfId="3221"/>
    <cellStyle name="KPMG Normal" xfId="3222"/>
    <cellStyle name="KPMG Normal_汇总表全套样表（4张2016年）" xfId="3223"/>
    <cellStyle name="Lines Fill 2 2" xfId="3224"/>
    <cellStyle name="PSSpacer 2 2" xfId="3225"/>
    <cellStyle name="Lines Fill 3" xfId="3226"/>
    <cellStyle name="PSInt" xfId="3227"/>
    <cellStyle name="Lines Fill 4" xfId="3228"/>
    <cellStyle name="Lines Fill 5" xfId="3229"/>
    <cellStyle name="Lines Fill 6" xfId="3230"/>
    <cellStyle name="Lines Fill 6 2" xfId="3231"/>
    <cellStyle name="差_县级基础数据 4 2" xfId="3232"/>
    <cellStyle name="Lines Fill 7" xfId="3233"/>
    <cellStyle name="Lines Fill 8" xfId="3234"/>
    <cellStyle name="差_2006年分析表 4" xfId="3235"/>
    <cellStyle name="好_Book1_银行账户情况表_2010年12月 2 2 2" xfId="3236"/>
    <cellStyle name="Linked Cell" xfId="3237"/>
    <cellStyle name="差_2006年分析表 4 2" xfId="3238"/>
    <cellStyle name="Linked Cell 2" xfId="3239"/>
    <cellStyle name="Linked Cell 2 2" xfId="3240"/>
    <cellStyle name="Linked Cell 2 2 2" xfId="3241"/>
    <cellStyle name="Linked Cell 2 3" xfId="3242"/>
    <cellStyle name="Linked Cell 3" xfId="3243"/>
    <cellStyle name="Linked Cell 3 2" xfId="3244"/>
    <cellStyle name="差_Book1_2 3 2" xfId="3245"/>
    <cellStyle name="Linked Cell 4" xfId="3246"/>
    <cellStyle name="Linked Cell 5" xfId="3247"/>
    <cellStyle name="Note 6 2 2" xfId="3248"/>
    <cellStyle name="Linked Cells" xfId="3249"/>
    <cellStyle name="Linked Cells 2 2" xfId="3250"/>
    <cellStyle name="Linked Cells 2 2 2" xfId="3251"/>
    <cellStyle name="Linked Cells 3" xfId="3252"/>
    <cellStyle name="Linked Cells 3 2" xfId="3253"/>
    <cellStyle name="Linked Cells 4" xfId="3254"/>
    <cellStyle name="Linked Cells 4 2" xfId="3255"/>
    <cellStyle name="输出 2 3 4 2" xfId="3256"/>
    <cellStyle name="常规 2 2 2 2" xfId="3257"/>
    <cellStyle name="Millares_96 Risk" xfId="3258"/>
    <cellStyle name="PSSpacer 8" xfId="3259"/>
    <cellStyle name="Milliers [0]_!!!GO" xfId="3260"/>
    <cellStyle name="Milliers_!!!GO" xfId="3261"/>
    <cellStyle name="Moneda_96 Risk" xfId="3262"/>
    <cellStyle name="Monétaire_!!!GO" xfId="3263"/>
    <cellStyle name="Mon閠aire_!!!GO" xfId="3264"/>
    <cellStyle name="Neutral" xfId="3265"/>
    <cellStyle name="Neutral 2 2" xfId="3266"/>
    <cellStyle name="标题 2 2 6 2" xfId="3267"/>
    <cellStyle name="Neutral 2 3" xfId="3268"/>
    <cellStyle name="Neutral 3" xfId="3269"/>
    <cellStyle name="标题 2 2 7" xfId="3270"/>
    <cellStyle name="Neutral 3 2" xfId="3271"/>
    <cellStyle name="标题 2 2 7 2" xfId="3272"/>
    <cellStyle name="Neutral 4" xfId="3273"/>
    <cellStyle name="标题 2 2 8" xfId="3274"/>
    <cellStyle name="Neutral 4 2" xfId="3275"/>
    <cellStyle name="好_历年教师人数 5 2" xfId="3276"/>
    <cellStyle name="Neutral 5" xfId="3277"/>
    <cellStyle name="标题 2 2 9" xfId="3278"/>
    <cellStyle name="New Times Roman" xfId="3279"/>
    <cellStyle name="差_530623_2006年县级财政报表附表 2 2 2" xfId="3280"/>
    <cellStyle name="no dec 2 2" xfId="3281"/>
    <cellStyle name="no dec 3 2" xfId="3282"/>
    <cellStyle name="差_M03 3 2" xfId="3283"/>
    <cellStyle name="Non défini" xfId="3284"/>
    <cellStyle name="Non défini 2" xfId="3285"/>
    <cellStyle name="Non défini 3" xfId="3286"/>
    <cellStyle name="Non défini 4" xfId="3287"/>
    <cellStyle name="好_云南省2008年中小学教师人数统计表 5 2" xfId="3288"/>
    <cellStyle name="Non défini 5" xfId="3289"/>
    <cellStyle name="Normal_!!!GO" xfId="3290"/>
    <cellStyle name="标题 2 2 3 2" xfId="3291"/>
    <cellStyle name="Normalny_Arkusz1" xfId="3292"/>
    <cellStyle name="差_2009年一般性转移支付标准工资_奖励补助测算5.24冯铸 5" xfId="3293"/>
    <cellStyle name="Note" xfId="3294"/>
    <cellStyle name="Note 10 2" xfId="3295"/>
    <cellStyle name="Note 11" xfId="3296"/>
    <cellStyle name="差_云南水利电力有限公司 2" xfId="3297"/>
    <cellStyle name="Note 12" xfId="3298"/>
    <cellStyle name="t 6" xfId="3299"/>
    <cellStyle name="Note 2 2" xfId="3300"/>
    <cellStyle name="Note 2 2 2" xfId="3301"/>
    <cellStyle name="Note 2 3" xfId="3302"/>
    <cellStyle name="Note 3" xfId="3303"/>
    <cellStyle name="Note 3 2" xfId="3304"/>
    <cellStyle name="Note 4" xfId="3305"/>
    <cellStyle name="Note 4 2" xfId="3306"/>
    <cellStyle name="Note 5" xfId="3307"/>
    <cellStyle name="Note 6" xfId="3308"/>
    <cellStyle name="Note 6 2" xfId="3309"/>
    <cellStyle name="Note 7" xfId="3310"/>
    <cellStyle name="Note 7 2" xfId="3311"/>
    <cellStyle name="差_M01-2(州市补助收入) 3" xfId="3312"/>
    <cellStyle name="Note 7 2 2" xfId="3313"/>
    <cellStyle name="标题 4 2 5 3" xfId="3314"/>
    <cellStyle name="差_M01-2(州市补助收入) 3 2" xfId="3315"/>
    <cellStyle name="Note 7 3" xfId="3316"/>
    <cellStyle name="差_M01-2(州市补助收入) 4" xfId="3317"/>
    <cellStyle name="差_03昭通 2 3" xfId="3318"/>
    <cellStyle name="Note 8 2" xfId="3319"/>
    <cellStyle name="差_2009年一般性转移支付标准工资_奖励补助测算7.25 10" xfId="3320"/>
    <cellStyle name="Note 8 2 2" xfId="3321"/>
    <cellStyle name="Note 9" xfId="3322"/>
    <cellStyle name="差_检验表 2" xfId="3323"/>
    <cellStyle name="Œ…‹æØ‚è_Region Orders (2)" xfId="3324"/>
    <cellStyle name="常规 14" xfId="3325"/>
    <cellStyle name="PSDec 6" xfId="3326"/>
    <cellStyle name="Output 2 2" xfId="3327"/>
    <cellStyle name="常规 14 2" xfId="3328"/>
    <cellStyle name="差_2009年一般性转移支付标准工资_奖励补助测算7.25 6" xfId="3329"/>
    <cellStyle name="差 2 3 4" xfId="3330"/>
    <cellStyle name="PSDec 6 2" xfId="3331"/>
    <cellStyle name="Output 2 2 2" xfId="3332"/>
    <cellStyle name="差_2009年一般性转移支付标准工资_奖励补助测算7.25 6 2" xfId="3333"/>
    <cellStyle name="Output 2 2 2 2" xfId="3334"/>
    <cellStyle name="常规 14 3" xfId="3335"/>
    <cellStyle name="差_2009年一般性转移支付标准工资_奖励补助测算7.25 7" xfId="3336"/>
    <cellStyle name="Output 2 2 3" xfId="3337"/>
    <cellStyle name="差_县级基础数据 3 2" xfId="3338"/>
    <cellStyle name="Output 3" xfId="3339"/>
    <cellStyle name="标题 3 2 2 4" xfId="3340"/>
    <cellStyle name="Output 3 2" xfId="3341"/>
    <cellStyle name="Output 3 2 2" xfId="3342"/>
    <cellStyle name="好_2009年一般性转移支付标准工资_奖励补助测算5.24冯铸 3 2" xfId="3343"/>
    <cellStyle name="标题 3 2 10" xfId="3344"/>
    <cellStyle name="Output 4" xfId="3345"/>
    <cellStyle name="标题 3 2 3 4" xfId="3346"/>
    <cellStyle name="Output 4 2" xfId="3347"/>
    <cellStyle name="Output 4 2 2" xfId="3348"/>
    <cellStyle name="差_建行 3 2" xfId="3349"/>
    <cellStyle name="Output 4 3" xfId="3350"/>
    <cellStyle name="Output 5" xfId="3351"/>
    <cellStyle name="超级链接 2 3" xfId="3352"/>
    <cellStyle name="Output 5 2" xfId="3353"/>
    <cellStyle name="Output 6" xfId="3354"/>
    <cellStyle name="差_2009年一般性转移支付标准工资_奖励补助测算7.25 13 2" xfId="3355"/>
    <cellStyle name="差_检验表（调整后） 2 2" xfId="3356"/>
    <cellStyle name="Output 6 2" xfId="3357"/>
    <cellStyle name="Output 7" xfId="3358"/>
    <cellStyle name="Percent [2]" xfId="3359"/>
    <cellStyle name="Percent [2] 4" xfId="3360"/>
    <cellStyle name="Percent [2] 6" xfId="3361"/>
    <cellStyle name="差_2、土地面积、人口、粮食产量基本情况 5" xfId="3362"/>
    <cellStyle name="Percent [2] 6 2" xfId="3363"/>
    <cellStyle name="Percent [2] 7" xfId="3364"/>
    <cellStyle name="Percent [2] 8" xfId="3365"/>
    <cellStyle name="pricing" xfId="3366"/>
    <cellStyle name="pricing 2" xfId="3367"/>
    <cellStyle name="常规 2 3 3" xfId="3368"/>
    <cellStyle name="pricing 2 2" xfId="3369"/>
    <cellStyle name="常规 2 3 3 2" xfId="3370"/>
    <cellStyle name="pricing 2 2 2" xfId="3371"/>
    <cellStyle name="t_HVAC Equipment (3)" xfId="3372"/>
    <cellStyle name="常规 2 3 4" xfId="3373"/>
    <cellStyle name="pricing 2 3" xfId="3374"/>
    <cellStyle name="pricing 3 2 2" xfId="3375"/>
    <cellStyle name="pricing 3 3" xfId="3376"/>
    <cellStyle name="pricing 5 2" xfId="3377"/>
    <cellStyle name="差_5334_2006年迪庆县级财政报表附表 2 2" xfId="3378"/>
    <cellStyle name="pricing 6" xfId="3379"/>
    <cellStyle name="差_5334_2006年迪庆县级财政报表附表 3" xfId="3380"/>
    <cellStyle name="差_11大理 2 3" xfId="3381"/>
    <cellStyle name="PSChar" xfId="3382"/>
    <cellStyle name="PSChar 2" xfId="3383"/>
    <cellStyle name="差_~5676413 4" xfId="3384"/>
    <cellStyle name="PSChar 2 2" xfId="3385"/>
    <cellStyle name="差_~5676413 4 2" xfId="3386"/>
    <cellStyle name="PSChar 3" xfId="3387"/>
    <cellStyle name="差_~5676413 5" xfId="3388"/>
    <cellStyle name="t" xfId="3389"/>
    <cellStyle name="注释 2 4 3 2" xfId="3390"/>
    <cellStyle name="PSChar 4" xfId="3391"/>
    <cellStyle name="PSChar 5" xfId="3392"/>
    <cellStyle name="PSChar 6" xfId="3393"/>
    <cellStyle name="PSChar 6 2" xfId="3394"/>
    <cellStyle name="差 2 4 2 2" xfId="3395"/>
    <cellStyle name="PSChar 7" xfId="3396"/>
    <cellStyle name="PSDate 2" xfId="3397"/>
    <cellStyle name="PSDate 3" xfId="3398"/>
    <cellStyle name="PSDate 4" xfId="3399"/>
    <cellStyle name="PSDate 5" xfId="3400"/>
    <cellStyle name="PSDate 6" xfId="3401"/>
    <cellStyle name="PSDate 6 2" xfId="3402"/>
    <cellStyle name="PSDate 7" xfId="3403"/>
    <cellStyle name="差_奖励补助测算5.22测试 2 2 2" xfId="3404"/>
    <cellStyle name="PSDate 8" xfId="3405"/>
    <cellStyle name="常规 11" xfId="3406"/>
    <cellStyle name="PSDec 3" xfId="3407"/>
    <cellStyle name="常规 12" xfId="3408"/>
    <cellStyle name="PSDec 4" xfId="3409"/>
    <cellStyle name="常规 13" xfId="3410"/>
    <cellStyle name="PSDec 5" xfId="3411"/>
    <cellStyle name="PSHeading" xfId="3412"/>
    <cellStyle name="PSInt 2" xfId="3413"/>
    <cellStyle name="PSInt 2 2" xfId="3414"/>
    <cellStyle name="PSInt 3" xfId="3415"/>
    <cellStyle name="PSInt 8" xfId="3416"/>
    <cellStyle name="好_2009年一般性转移支付标准工资_奖励补助测算7.25 11 2" xfId="3417"/>
    <cellStyle name="PSSpacer 3" xfId="3418"/>
    <cellStyle name="PSSpacer 4" xfId="3419"/>
    <cellStyle name="PSSpacer 5" xfId="3420"/>
    <cellStyle name="Red" xfId="3421"/>
    <cellStyle name="RevList" xfId="3422"/>
    <cellStyle name="差_2008年县级公安保障标准落实奖励经费分配测算" xfId="3423"/>
    <cellStyle name="RowLevel_0" xfId="3424"/>
    <cellStyle name="差_地方配套按人均增幅控制8.30一般预算平均增幅、人均可用财力平均增幅两次控制、社会治安系数调整、案件数调整xl 4" xfId="3425"/>
    <cellStyle name="Sheet Head" xfId="3426"/>
    <cellStyle name="sstot 2 2" xfId="3427"/>
    <cellStyle name="差_历年教师人数 2 2" xfId="3428"/>
    <cellStyle name="sstot 2 3" xfId="3429"/>
    <cellStyle name="sstot 3" xfId="3430"/>
    <cellStyle name="sstot 3 2" xfId="3431"/>
    <cellStyle name="sstot 3 2 2" xfId="3432"/>
    <cellStyle name="差_历年教师人数 3 2" xfId="3433"/>
    <cellStyle name="sstot 3 3" xfId="3434"/>
    <cellStyle name="sstot 4" xfId="3435"/>
    <cellStyle name="百分比 3" xfId="3436"/>
    <cellStyle name="sstot 4 2" xfId="3437"/>
    <cellStyle name="sstot 5" xfId="3438"/>
    <cellStyle name="Standard_AREAS" xfId="3439"/>
    <cellStyle name="style1" xfId="3440"/>
    <cellStyle name="subhead" xfId="3441"/>
    <cellStyle name="Subtotal" xfId="3442"/>
    <cellStyle name="t 2" xfId="3443"/>
    <cellStyle name="t 2 2" xfId="3444"/>
    <cellStyle name="t 2 2 2" xfId="3445"/>
    <cellStyle name="t 3" xfId="3446"/>
    <cellStyle name="强调文字颜色 5 2 10" xfId="3447"/>
    <cellStyle name="t 3 2" xfId="3448"/>
    <cellStyle name="t 3 2 2" xfId="3449"/>
    <cellStyle name="t 3 3" xfId="3450"/>
    <cellStyle name="t 4" xfId="3451"/>
    <cellStyle name="t 4 2" xfId="3452"/>
    <cellStyle name="t 5" xfId="3453"/>
    <cellStyle name="t 5 2" xfId="3454"/>
    <cellStyle name="t_HVAC Equipment (3) 2" xfId="3455"/>
    <cellStyle name="常规 2 3 4 2" xfId="3456"/>
    <cellStyle name="差 2 7" xfId="3457"/>
    <cellStyle name="差 2 8" xfId="3458"/>
    <cellStyle name="计算 2 6 2 2" xfId="3459"/>
    <cellStyle name="t_HVAC Equipment (3) 3" xfId="3460"/>
    <cellStyle name="t_HVAC Equipment (3) 3 2" xfId="3461"/>
    <cellStyle name="好_不用软件计算9.1不考虑经费管理评价xl 3" xfId="3462"/>
    <cellStyle name="t_HVAC Equipment (3) 3 2 2" xfId="3463"/>
    <cellStyle name="t_HVAC Equipment (3) 3 3" xfId="3464"/>
    <cellStyle name="差 2 9" xfId="3465"/>
    <cellStyle name="t_HVAC Equipment (3) 4" xfId="3466"/>
    <cellStyle name="t_HVAC Equipment (3) 4 2" xfId="3467"/>
    <cellStyle name="t_HVAC Equipment (3) 5" xfId="3468"/>
    <cellStyle name="t_HVAC Equipment (3) 6" xfId="3469"/>
    <cellStyle name="Title" xfId="3470"/>
    <cellStyle name="差_文体广播部门 4 2" xfId="3471"/>
    <cellStyle name="Title 3" xfId="3472"/>
    <cellStyle name="Title 4" xfId="3473"/>
    <cellStyle name="Title 5" xfId="3474"/>
    <cellStyle name="Title 6" xfId="3475"/>
    <cellStyle name="好_2008年县级公安保障标准落实奖励经费分配测算 8" xfId="3476"/>
    <cellStyle name="表标题 3" xfId="3477"/>
    <cellStyle name="Total 2" xfId="3478"/>
    <cellStyle name="好_2008年县级公安保障标准落实奖励经费分配测算 9" xfId="3479"/>
    <cellStyle name="表标题 4" xfId="3480"/>
    <cellStyle name="Total 3" xfId="3481"/>
    <cellStyle name="差_第一部分：综合全 4" xfId="3482"/>
    <cellStyle name="表标题 4 2" xfId="3483"/>
    <cellStyle name="Total 3 2" xfId="3484"/>
    <cellStyle name="差_第一部分：综合全 4 2" xfId="3485"/>
    <cellStyle name="Total 3 2 2" xfId="3486"/>
    <cellStyle name="表标题 5" xfId="3487"/>
    <cellStyle name="Total 4" xfId="3488"/>
    <cellStyle name="常规 6 2 3 2" xfId="3489"/>
    <cellStyle name="Total 5" xfId="3490"/>
    <cellStyle name="Total 6" xfId="3491"/>
    <cellStyle name="差_指标五 4" xfId="3492"/>
    <cellStyle name="Tusental_pldt" xfId="3493"/>
    <cellStyle name="Valuta (0)_pldt" xfId="3494"/>
    <cellStyle name="Valuta_pldt" xfId="3495"/>
    <cellStyle name="Warning Text" xfId="3496"/>
    <cellStyle name="Warning Text 2" xfId="3497"/>
    <cellStyle name="差_M01-2(州市补助收入) 2 3" xfId="3498"/>
    <cellStyle name="Warning Text 2 3" xfId="3499"/>
    <cellStyle name="Warning Text 3 2" xfId="3500"/>
    <cellStyle name="百分比 2" xfId="3501"/>
    <cellStyle name="百分比 2 2" xfId="3502"/>
    <cellStyle name="百分比 2 2 2" xfId="3503"/>
    <cellStyle name="百分比 2 3" xfId="3504"/>
    <cellStyle name="差 2 4 2" xfId="3505"/>
    <cellStyle name="百分比 2 4" xfId="3506"/>
    <cellStyle name="差 2 4 3" xfId="3507"/>
    <cellStyle name="百分比 2 5" xfId="3508"/>
    <cellStyle name="百分比 2 6 2" xfId="3509"/>
    <cellStyle name="百分比 2 7" xfId="3510"/>
    <cellStyle name="常规 15 3" xfId="3511"/>
    <cellStyle name="差_汇总-县级财政报表附表 2 2 2" xfId="3512"/>
    <cellStyle name="百分比 2 8" xfId="3513"/>
    <cellStyle name="百分比 3 2" xfId="3514"/>
    <cellStyle name="百分比 3 3" xfId="3515"/>
    <cellStyle name="差 2 5 3" xfId="3516"/>
    <cellStyle name="百分比 3 5" xfId="3517"/>
    <cellStyle name="百分比 3 6" xfId="3518"/>
    <cellStyle name="常规 16 2" xfId="3519"/>
    <cellStyle name="百分比 3 6 2" xfId="3520"/>
    <cellStyle name="标题 8" xfId="3521"/>
    <cellStyle name="百分比 3 7" xfId="3522"/>
    <cellStyle name="百分比 3 8" xfId="3523"/>
    <cellStyle name="差_历年教师人数 4 2" xfId="3524"/>
    <cellStyle name="百分比 4" xfId="3525"/>
    <cellStyle name="常规 2 2 6" xfId="3526"/>
    <cellStyle name="百分比 4 2" xfId="3527"/>
    <cellStyle name="常规 2 2 7" xfId="3528"/>
    <cellStyle name="百分比 4 3" xfId="3529"/>
    <cellStyle name="差 2 6 2" xfId="3530"/>
    <cellStyle name="百分比 4 4" xfId="3531"/>
    <cellStyle name="百分比 4 5" xfId="3532"/>
    <cellStyle name="百分比 4 6" xfId="3533"/>
    <cellStyle name="百分比 4 6 2" xfId="3534"/>
    <cellStyle name="百分比 4 7" xfId="3535"/>
    <cellStyle name="差_云南水利电力有限公司" xfId="3536"/>
    <cellStyle name="百分比 4 8" xfId="3537"/>
    <cellStyle name="百分比 5" xfId="3538"/>
    <cellStyle name="捠壿_Region Orders (2)" xfId="3539"/>
    <cellStyle name="编号" xfId="3540"/>
    <cellStyle name="标题 1 2" xfId="3541"/>
    <cellStyle name="标题 1 2 10" xfId="3542"/>
    <cellStyle name="标题 1 2 2 2" xfId="3543"/>
    <cellStyle name="标题 1 2 2 2 2" xfId="3544"/>
    <cellStyle name="差_2008云南省分县市中小学教职工统计表（教育厅提供） 2 2" xfId="3545"/>
    <cellStyle name="标题 1 2 2 3" xfId="3546"/>
    <cellStyle name="差_2008云南省分县市中小学教职工统计表（教育厅提供） 2 2 2" xfId="3547"/>
    <cellStyle name="标题 1 2 2 3 2" xfId="3548"/>
    <cellStyle name="标题 1 2 3" xfId="3549"/>
    <cellStyle name="标题 1 2 3 2" xfId="3550"/>
    <cellStyle name="差_2008云南省分县市中小学教职工统计表（教育厅提供） 4 2" xfId="3551"/>
    <cellStyle name="标题 1 2 4 3" xfId="3552"/>
    <cellStyle name="标题 1 2 5 2" xfId="3553"/>
    <cellStyle name="标题 1 2 5 2 2" xfId="3554"/>
    <cellStyle name="标题 1 2 5 3" xfId="3555"/>
    <cellStyle name="差_县公司" xfId="3556"/>
    <cellStyle name="标题 1 2 6" xfId="3557"/>
    <cellStyle name="标题 1 2 7" xfId="3558"/>
    <cellStyle name="标题 1 2 7 2" xfId="3559"/>
    <cellStyle name="标题 1 2 8" xfId="3560"/>
    <cellStyle name="标题 1 2 9" xfId="3561"/>
    <cellStyle name="标题 1 3 2 2" xfId="3562"/>
    <cellStyle name="标题 1 3 3" xfId="3563"/>
    <cellStyle name="标题 1 4 2" xfId="3564"/>
    <cellStyle name="标题 1 4 3" xfId="3565"/>
    <cellStyle name="标题 1 5" xfId="3566"/>
    <cellStyle name="标题 1 6" xfId="3567"/>
    <cellStyle name="标题 1 7" xfId="3568"/>
    <cellStyle name="标题 2 2 10" xfId="3569"/>
    <cellStyle name="差_5334_2006年迪庆县级财政报表附表 2 3" xfId="3570"/>
    <cellStyle name="差_卫生部门 3 2" xfId="3571"/>
    <cellStyle name="标题 2 2 2" xfId="3572"/>
    <cellStyle name="标题 2 2 2 2" xfId="3573"/>
    <cellStyle name="差_临夏州2013年第一批财政扶贫资金项目计划 3" xfId="3574"/>
    <cellStyle name="标题 2 2 2 2 2" xfId="3575"/>
    <cellStyle name="标题 2 2 2 3" xfId="3576"/>
    <cellStyle name="标题 2 2 2 3 2" xfId="3577"/>
    <cellStyle name="标题 2 2 2 4" xfId="3578"/>
    <cellStyle name="标题 2 2 3" xfId="3579"/>
    <cellStyle name="强调 3 3 2" xfId="3580"/>
    <cellStyle name="差_Book1_甘南州 2 2" xfId="3581"/>
    <cellStyle name="标题 2 2 3 3" xfId="3582"/>
    <cellStyle name="标题 2 2 3 3 2" xfId="3583"/>
    <cellStyle name="差_Book1_甘南州 2 3" xfId="3584"/>
    <cellStyle name="标题 2 2 3 4" xfId="3585"/>
    <cellStyle name="差_云南省2008年中小学教职工情况（教育厅提供20090101加工整理）" xfId="3586"/>
    <cellStyle name="好_05玉溪 2" xfId="3587"/>
    <cellStyle name="差_城建部门 9" xfId="3588"/>
    <cellStyle name="强调 3 4 2" xfId="3589"/>
    <cellStyle name="差_Book1_甘南州 3 2" xfId="3590"/>
    <cellStyle name="标题 2 2 4 3" xfId="3591"/>
    <cellStyle name="差_2009年一般性转移支付标准工资_~4190974 4" xfId="3592"/>
    <cellStyle name="标题 2 2 5 2" xfId="3593"/>
    <cellStyle name="差_2009年一般性转移支付标准工资_~4190974 5" xfId="3594"/>
    <cellStyle name="标题 2 2 5 3" xfId="3595"/>
    <cellStyle name="标题 2 3" xfId="3596"/>
    <cellStyle name="标题 2 3 2" xfId="3597"/>
    <cellStyle name="标题 2 3 2 2" xfId="3598"/>
    <cellStyle name="标题 2 3 3" xfId="3599"/>
    <cellStyle name="㼿㼿㼿㼿㼿㼿 3" xfId="3600"/>
    <cellStyle name="差_00省级(定稿) 2" xfId="3601"/>
    <cellStyle name="标题 2 4" xfId="3602"/>
    <cellStyle name="㼿㼿㼿㼿㼿㼿 3 2" xfId="3603"/>
    <cellStyle name="差_00省级(定稿) 2 2" xfId="3604"/>
    <cellStyle name="标题 2 4 2" xfId="3605"/>
    <cellStyle name="㼿㼿㼿㼿㼿㼿 4" xfId="3606"/>
    <cellStyle name="差_00省级(定稿) 3" xfId="3607"/>
    <cellStyle name="标题 2 5" xfId="3608"/>
    <cellStyle name="㼿㼿㼿㼿㼿㼿 5" xfId="3609"/>
    <cellStyle name="差_00省级(定稿) 4" xfId="3610"/>
    <cellStyle name="好_奖励补助测算7.23 2 2 2" xfId="3611"/>
    <cellStyle name="标题 2 6" xfId="3612"/>
    <cellStyle name="差_00省级(定稿) 5" xfId="3613"/>
    <cellStyle name="标题 2 7" xfId="3614"/>
    <cellStyle name="标题 2 8" xfId="3615"/>
    <cellStyle name="标题 3 2" xfId="3616"/>
    <cellStyle name="标题 3 2 2" xfId="3617"/>
    <cellStyle name="标题 3 2 2 2" xfId="3618"/>
    <cellStyle name="标题 3 2 2 2 2" xfId="3619"/>
    <cellStyle name="标题 3 2 2 3" xfId="3620"/>
    <cellStyle name="标题 3 2 2 3 2" xfId="3621"/>
    <cellStyle name="标题 3 2 3" xfId="3622"/>
    <cellStyle name="标题 3 2 3 2" xfId="3623"/>
    <cellStyle name="标题 3 2 3 3" xfId="3624"/>
    <cellStyle name="标题 3 2 3 3 2" xfId="3625"/>
    <cellStyle name="标题 3 2 4 2 2" xfId="3626"/>
    <cellStyle name="标题 3 2 4 3" xfId="3627"/>
    <cellStyle name="标题 3 2 5 2" xfId="3628"/>
    <cellStyle name="标题 3 2 5 2 2" xfId="3629"/>
    <cellStyle name="差_东乡县2013年第二批财政专项扶贫资金项目计划（修改稿）" xfId="3630"/>
    <cellStyle name="标题 3 2 5 3" xfId="3631"/>
    <cellStyle name="差_2011计划表 2" xfId="3632"/>
    <cellStyle name="标题 3 2 6" xfId="3633"/>
    <cellStyle name="差_2011计划表 2 2" xfId="3634"/>
    <cellStyle name="标题 3 2 6 2" xfId="3635"/>
    <cellStyle name="差_2011计划表 4" xfId="3636"/>
    <cellStyle name="标题 3 2 8" xfId="3637"/>
    <cellStyle name="标题 4 2" xfId="3638"/>
    <cellStyle name="差_2011计划表 5" xfId="3639"/>
    <cellStyle name="标题 3 2 9" xfId="3640"/>
    <cellStyle name="标题 3 3" xfId="3641"/>
    <cellStyle name="标题 3 3 2" xfId="3642"/>
    <cellStyle name="标题 3 3 3" xfId="3643"/>
    <cellStyle name="标题 3 4" xfId="3644"/>
    <cellStyle name="标题 3 4 3" xfId="3645"/>
    <cellStyle name="标题 3 5" xfId="3646"/>
    <cellStyle name="标题 3 6" xfId="3647"/>
    <cellStyle name="标题 3 7" xfId="3648"/>
    <cellStyle name="标题 3 8" xfId="3649"/>
    <cellStyle name="标题 4 2 10" xfId="3650"/>
    <cellStyle name="标题 4 2 2" xfId="3651"/>
    <cellStyle name="标题 4 2 2 2" xfId="3652"/>
    <cellStyle name="标题 4 2 2 2 2" xfId="3653"/>
    <cellStyle name="标题 4 2 2 3" xfId="3654"/>
    <cellStyle name="标题 4 2 3" xfId="3655"/>
    <cellStyle name="标题 4 2 3 2" xfId="3656"/>
    <cellStyle name="标题 4 2 3 3" xfId="3657"/>
    <cellStyle name="标题 4 2 3 4" xfId="3658"/>
    <cellStyle name="标题 4 2 4" xfId="3659"/>
    <cellStyle name="标题 4 2 4 2" xfId="3660"/>
    <cellStyle name="标题 4 2 4 2 2" xfId="3661"/>
    <cellStyle name="标题 4 2 4 3" xfId="3662"/>
    <cellStyle name="差_M01-2(州市补助收入) 2 2" xfId="3663"/>
    <cellStyle name="标题 4 2 5 2" xfId="3664"/>
    <cellStyle name="标题 4 2 6" xfId="3665"/>
    <cellStyle name="差_县级公安机关公用经费标准奖励测算方案（定稿） 3 2" xfId="3666"/>
    <cellStyle name="标题 4 2 8" xfId="3667"/>
    <cellStyle name="标题 4 3" xfId="3668"/>
    <cellStyle name="差_历年教师人数 6" xfId="3669"/>
    <cellStyle name="标题 4 3 2" xfId="3670"/>
    <cellStyle name="差_历年教师人数 6 2" xfId="3671"/>
    <cellStyle name="差_2009年一般性转移支付标准工资_奖励补助测算5.23新 5" xfId="3672"/>
    <cellStyle name="标题 4 3 2 2" xfId="3673"/>
    <cellStyle name="标题 4 4" xfId="3674"/>
    <cellStyle name="差_第一部分：综合全" xfId="3675"/>
    <cellStyle name="标题 4 4 2" xfId="3676"/>
    <cellStyle name="标题 4 4 3" xfId="3677"/>
    <cellStyle name="标题 4 5" xfId="3678"/>
    <cellStyle name="标题 4 6" xfId="3679"/>
    <cellStyle name="标题 4 7" xfId="3680"/>
    <cellStyle name="标题 4 8" xfId="3681"/>
    <cellStyle name="标题 5" xfId="3682"/>
    <cellStyle name="标题 5 2" xfId="3683"/>
    <cellStyle name="常规 2 3 5" xfId="3684"/>
    <cellStyle name="标题 5 2 2 2" xfId="3685"/>
    <cellStyle name="标题 5 2 3" xfId="3686"/>
    <cellStyle name="标题 5 3" xfId="3687"/>
    <cellStyle name="标题 5 4" xfId="3688"/>
    <cellStyle name="标题 5 4 2" xfId="3689"/>
    <cellStyle name="标题 5 4 3" xfId="3690"/>
    <cellStyle name="标题 5 5" xfId="3691"/>
    <cellStyle name="标题 5 5 2" xfId="3692"/>
    <cellStyle name="标题 6" xfId="3693"/>
    <cellStyle name="好_县级基础数据 6 2" xfId="3694"/>
    <cellStyle name="标题 7" xfId="3695"/>
    <cellStyle name="标题 7 2" xfId="3696"/>
    <cellStyle name="标题 7 2 2" xfId="3697"/>
    <cellStyle name="表标题" xfId="3698"/>
    <cellStyle name="好_2008年县级公安保障标准落实奖励经费分配测算 7" xfId="3699"/>
    <cellStyle name="表标题 2" xfId="3700"/>
    <cellStyle name="部门" xfId="3701"/>
    <cellStyle name="差 2" xfId="3702"/>
    <cellStyle name="差_2009年一般性转移支付标准工资_奖励补助测算5.22测试 5" xfId="3703"/>
    <cellStyle name="差_1110洱源县 3 2" xfId="3704"/>
    <cellStyle name="差 2 10" xfId="3705"/>
    <cellStyle name="好_2007年人员分部门统计表 2 2 2" xfId="3706"/>
    <cellStyle name="差 2 3" xfId="3707"/>
    <cellStyle name="差_2009年一般性转移支付标准工资_奖励补助测算7.25 5" xfId="3708"/>
    <cellStyle name="差 2 3 3" xfId="3709"/>
    <cellStyle name="差_2009年一般性转移支付标准工资_奖励补助测算7.25 5 2" xfId="3710"/>
    <cellStyle name="差 2 3 3 2" xfId="3711"/>
    <cellStyle name="差 2 4" xfId="3712"/>
    <cellStyle name="差 2 5 2 2" xfId="3713"/>
    <cellStyle name="差 3 2" xfId="3714"/>
    <cellStyle name="差_05玉溪 4" xfId="3715"/>
    <cellStyle name="差 3 2 2" xfId="3716"/>
    <cellStyle name="差 3 3" xfId="3717"/>
    <cellStyle name="差 4" xfId="3718"/>
    <cellStyle name="差 4 2" xfId="3719"/>
    <cellStyle name="差 4 3" xfId="3720"/>
    <cellStyle name="差 5" xfId="3721"/>
    <cellStyle name="差_0502通海县 2 2" xfId="3722"/>
    <cellStyle name="差 6" xfId="3723"/>
    <cellStyle name="差_~4190974" xfId="3724"/>
    <cellStyle name="差_~4190974 2" xfId="3725"/>
    <cellStyle name="差_~4190974 2 2" xfId="3726"/>
    <cellStyle name="差_~4190974 2 2 2" xfId="3727"/>
    <cellStyle name="差_~4190974 3" xfId="3728"/>
    <cellStyle name="差_~4190974 4" xfId="3729"/>
    <cellStyle name="差_~4190974 4 2" xfId="3730"/>
    <cellStyle name="差_~4190974 5" xfId="3731"/>
    <cellStyle name="差_00省级(打印) 2" xfId="3732"/>
    <cellStyle name="差_~5676413" xfId="3733"/>
    <cellStyle name="差_00省级(打印) 2 2" xfId="3734"/>
    <cellStyle name="差_~5676413 2" xfId="3735"/>
    <cellStyle name="差_~5676413 2 3" xfId="3736"/>
    <cellStyle name="差_~5676413 3 2" xfId="3737"/>
    <cellStyle name="差_银行账户情况表_2010年12月 4 2" xfId="3738"/>
    <cellStyle name="差_00省级(打印)" xfId="3739"/>
    <cellStyle name="差_00省级(打印) 3" xfId="3740"/>
    <cellStyle name="差_00省级(打印) 4 2" xfId="3741"/>
    <cellStyle name="差_00省级(打印) 5" xfId="3742"/>
    <cellStyle name="㼿㼿㼿㼿㼿㼿 4 2" xfId="3743"/>
    <cellStyle name="差_00省级(定稿) 3 2" xfId="3744"/>
    <cellStyle name="差_00省级(定稿) 4 2" xfId="3745"/>
    <cellStyle name="差_03昭通 2 2 2" xfId="3746"/>
    <cellStyle name="差_0502通海县" xfId="3747"/>
    <cellStyle name="差_0502通海县 2" xfId="3748"/>
    <cellStyle name="差_Book1_甘南州 5" xfId="3749"/>
    <cellStyle name="差_0502通海县 2 2 2" xfId="3750"/>
    <cellStyle name="检查单元格 2 4 2 2" xfId="3751"/>
    <cellStyle name="差_0502通海县 3" xfId="3752"/>
    <cellStyle name="差_0502通海县 4" xfId="3753"/>
    <cellStyle name="差_05玉溪" xfId="3754"/>
    <cellStyle name="差_05玉溪 2" xfId="3755"/>
    <cellStyle name="差_05玉溪 3" xfId="3756"/>
    <cellStyle name="差_Book1_银行账户情况表_2010年12月 4" xfId="3757"/>
    <cellStyle name="差_05玉溪 3 2" xfId="3758"/>
    <cellStyle name="差_05玉溪 4 2" xfId="3759"/>
    <cellStyle name="好_2、土地面积、人口、粮食产量基本情况 3 2" xfId="3760"/>
    <cellStyle name="差_05玉溪 5" xfId="3761"/>
    <cellStyle name="差_0605石屏县 2" xfId="3762"/>
    <cellStyle name="差_0605石屏县 2 2" xfId="3763"/>
    <cellStyle name="差_5334_2006年迪庆县级财政报表附表" xfId="3764"/>
    <cellStyle name="差_0605石屏县 2 2 2" xfId="3765"/>
    <cellStyle name="差_0605石屏县 2 3" xfId="3766"/>
    <cellStyle name="差_云南省2008年转移支付测算——州市本级考核部分及政策性测算" xfId="3767"/>
    <cellStyle name="差_0605石屏县 3" xfId="3768"/>
    <cellStyle name="差_云南省2008年转移支付测算——州市本级考核部分及政策性测算 2" xfId="3769"/>
    <cellStyle name="差_0605石屏县 3 2" xfId="3770"/>
    <cellStyle name="差_地方配套按人均增幅控制8.30一般预算平均增幅、人均可用财力平均增幅两次控制、社会治安系数调整、案件数调整xl 4 2" xfId="3771"/>
    <cellStyle name="差_0605石屏县 4" xfId="3772"/>
    <cellStyle name="差_0605石屏县 4 2" xfId="3773"/>
    <cellStyle name="差_0605石屏县 5" xfId="3774"/>
    <cellStyle name="差_1003牟定县 2 2 2" xfId="3775"/>
    <cellStyle name="差_1003牟定县 3 2" xfId="3776"/>
    <cellStyle name="差_1003牟定县 5" xfId="3777"/>
    <cellStyle name="差_1110洱源县" xfId="3778"/>
    <cellStyle name="差_1110洱源县 2 2" xfId="3779"/>
    <cellStyle name="差_历年教师人数" xfId="3780"/>
    <cellStyle name="差_1110洱源县 2 2 2" xfId="3781"/>
    <cellStyle name="差_1110洱源县 2 3" xfId="3782"/>
    <cellStyle name="差_1110洱源县 4" xfId="3783"/>
    <cellStyle name="差_1110洱源县 4 2" xfId="3784"/>
    <cellStyle name="差_1110洱源县 5" xfId="3785"/>
    <cellStyle name="差_2008年县级公安保障标准落实奖励经费分配测算 4 2" xfId="3786"/>
    <cellStyle name="差_11大理" xfId="3787"/>
    <cellStyle name="差_11大理 2 2" xfId="3788"/>
    <cellStyle name="差_11大理 2 2 2" xfId="3789"/>
    <cellStyle name="差_11大理 3" xfId="3790"/>
    <cellStyle name="差_11大理 4 2" xfId="3791"/>
    <cellStyle name="差_12·5整村推进项目规划表" xfId="3792"/>
    <cellStyle name="差_12·5整村推进项目规划表 2" xfId="3793"/>
    <cellStyle name="差_12·5整村推进项目规划表 2 2" xfId="3794"/>
    <cellStyle name="差_12·5整村推进项目规划表 2 2 2" xfId="3795"/>
    <cellStyle name="差_12·5整村推进项目规划表 2 3" xfId="3796"/>
    <cellStyle name="常规 2" xfId="3797"/>
    <cellStyle name="差_12·5整村推进项目规划表 3 2" xfId="3798"/>
    <cellStyle name="差_12·5整村推进项目规划表 4" xfId="3799"/>
    <cellStyle name="差_12·5整村推进项目规划表 4 2" xfId="3800"/>
    <cellStyle name="差_12·5整村推进项目规划表 5" xfId="3801"/>
    <cellStyle name="差_2、土地面积、人口、粮食产量基本情况" xfId="3802"/>
    <cellStyle name="差_2、土地面积、人口、粮食产量基本情况 2" xfId="3803"/>
    <cellStyle name="差_2、土地面积、人口、粮食产量基本情况 2 2" xfId="3804"/>
    <cellStyle name="差_2011计划表" xfId="3805"/>
    <cellStyle name="差_2、土地面积、人口、粮食产量基本情况 2 2 2" xfId="3806"/>
    <cellStyle name="差_2、土地面积、人口、粮食产量基本情况 2 3" xfId="3807"/>
    <cellStyle name="钎霖_4岿角利" xfId="3808"/>
    <cellStyle name="差_2、土地面积、人口、粮食产量基本情况 3" xfId="3809"/>
    <cellStyle name="差_2、土地面积、人口、粮食产量基本情况 3 2" xfId="3810"/>
    <cellStyle name="差_2、土地面积、人口、粮食产量基本情况 4" xfId="3811"/>
    <cellStyle name="差_奖励补助测算7.25 (version 1) (version 1) 4 2" xfId="3812"/>
    <cellStyle name="差_2、土地面积、人口、粮食产量基本情况 4 2" xfId="3813"/>
    <cellStyle name="差_2006年分析表 2" xfId="3814"/>
    <cellStyle name="差_2006年分析表 3" xfId="3815"/>
    <cellStyle name="差_2006年分析表 3 2" xfId="3816"/>
    <cellStyle name="差_第五部分(才淼、饶永宏） 3 2" xfId="3817"/>
    <cellStyle name="差_2006年分析表 5" xfId="3818"/>
    <cellStyle name="差_2006年分析表 6" xfId="3819"/>
    <cellStyle name="差_云南农村义务教育统计表 2 2" xfId="3820"/>
    <cellStyle name="差_2006年分析表 8" xfId="3821"/>
    <cellStyle name="差_云南农村义务教育统计表 2 3" xfId="3822"/>
    <cellStyle name="差_2006年分析表 9" xfId="3823"/>
    <cellStyle name="差_云南农村义务教育统计表 3" xfId="3824"/>
    <cellStyle name="差_2006年全省财力计算表（中央、决算） 2 2" xfId="3825"/>
    <cellStyle name="差_云南农村义务教育统计表 3 2" xfId="3826"/>
    <cellStyle name="差_2006年全省财力计算表（中央、决算） 2 2 2" xfId="3827"/>
    <cellStyle name="差_云南农村义务教育统计表 4" xfId="3828"/>
    <cellStyle name="差_2006年全省财力计算表（中央、决算） 2 3" xfId="3829"/>
    <cellStyle name="差_2006年全省财力计算表（中央、决算） 3" xfId="3830"/>
    <cellStyle name="差_2006年全省财力计算表（中央、决算） 3 2" xfId="3831"/>
    <cellStyle name="差_2006年全省财力计算表（中央、决算） 4 2" xfId="3832"/>
    <cellStyle name="差_2006年全省财力计算表（中央、决算） 5" xfId="3833"/>
    <cellStyle name="差_2006年水利统计指标统计表 3 2" xfId="3834"/>
    <cellStyle name="差_2006年水利统计指标统计表 4" xfId="3835"/>
    <cellStyle name="差_2006年水利统计指标统计表 4 2" xfId="3836"/>
    <cellStyle name="差_2006年水利统计指标统计表 5" xfId="3837"/>
    <cellStyle name="差_2006年在职人员情况" xfId="3838"/>
    <cellStyle name="差_2007年可用财力 2" xfId="3839"/>
    <cellStyle name="差_2007年可用财力 2 2" xfId="3840"/>
    <cellStyle name="差_县级基础数据 5 2" xfId="3841"/>
    <cellStyle name="差_2007年人员分部门统计表" xfId="3842"/>
    <cellStyle name="差_2007年人员分部门统计表 2" xfId="3843"/>
    <cellStyle name="差_教育厅提供义务教育及高中教师人数（2009年1月6日） 5" xfId="3844"/>
    <cellStyle name="差_2007年人员分部门统计表 2 2 2" xfId="3845"/>
    <cellStyle name="差_2007年人员分部门统计表 2 3" xfId="3846"/>
    <cellStyle name="差_2007年人员分部门统计表 5" xfId="3847"/>
    <cellStyle name="差_教师绩效工资测算表（离退休按各地上报数测算）2009年1月1日" xfId="3848"/>
    <cellStyle name="差_奖励补助测算5.22测试 4" xfId="3849"/>
    <cellStyle name="差_2007年政法部门业务指标" xfId="3850"/>
    <cellStyle name="常规 7 3 3" xfId="3851"/>
    <cellStyle name="差_教师绩效工资测算表（离退休按各地上报数测算）2009年1月1日 2" xfId="3852"/>
    <cellStyle name="差_奖励补助测算5.22测试 4 2" xfId="3853"/>
    <cellStyle name="差_2007年政法部门业务指标 2" xfId="3854"/>
    <cellStyle name="差_文体广播部门 8" xfId="3855"/>
    <cellStyle name="差_教师绩效工资测算表（离退休按各地上报数测算）2009年1月1日 2 2" xfId="3856"/>
    <cellStyle name="差_2007年政法部门业务指标 2 2" xfId="3857"/>
    <cellStyle name="差_教师绩效工资测算表（离退休按各地上报数测算）2009年1月1日 3 2" xfId="3858"/>
    <cellStyle name="差_2007年政法部门业务指标 3 2" xfId="3859"/>
    <cellStyle name="差_教师绩效工资测算表（离退休按各地上报数测算）2009年1月1日 4 2" xfId="3860"/>
    <cellStyle name="差_2007年政法部门业务指标 4 2" xfId="3861"/>
    <cellStyle name="差_教师绩效工资测算表（离退休按各地上报数测算）2009年1月1日 5" xfId="3862"/>
    <cellStyle name="差_2009年一般性转移支付标准工资_奖励补助测算7.25 10 2" xfId="3863"/>
    <cellStyle name="差_2007年政法部门业务指标 5" xfId="3864"/>
    <cellStyle name="差_2008年县级公安保障标准落实奖励经费分配测算 5" xfId="3865"/>
    <cellStyle name="差_2008年县级公安保障标准落实奖励经费分配测算 3 2" xfId="3866"/>
    <cellStyle name="差_2008年县级公安保障标准落实奖励经费分配测算 4" xfId="3867"/>
    <cellStyle name="差_城建部门" xfId="3868"/>
    <cellStyle name="差_2008年县级公安保障标准落实奖励经费分配测算 6" xfId="3869"/>
    <cellStyle name="差_城建部门 2" xfId="3870"/>
    <cellStyle name="差_2008年县级公安保障标准落实奖励经费分配测算 6 2" xfId="3871"/>
    <cellStyle name="差_2008年县级公安保障标准落实奖励经费分配测算 7" xfId="3872"/>
    <cellStyle name="差_2008年县级公安保障标准落实奖励经费分配测算 9" xfId="3873"/>
    <cellStyle name="差_2008云南省分县市中小学教职工统计表（教育厅提供） 2" xfId="3874"/>
    <cellStyle name="差_2008云南省分县市中小学教职工统计表（教育厅提供） 3" xfId="3875"/>
    <cellStyle name="差_2008云南省分县市中小学教职工统计表（教育厅提供） 4" xfId="3876"/>
    <cellStyle name="差_2008云南省分县市中小学教职工统计表（教育厅提供） 5" xfId="3877"/>
    <cellStyle name="差_2009年一般性转移支付标准工资 2 2 2" xfId="3878"/>
    <cellStyle name="差_2009年一般性转移支付标准工资_~4190974" xfId="3879"/>
    <cellStyle name="差_2009年一般性转移支付标准工资_~4190974 2" xfId="3880"/>
    <cellStyle name="差_2009年一般性转移支付标准工资_~4190974 2 2" xfId="3881"/>
    <cellStyle name="差_2009年一般性转移支付标准工资_~4190974 2 2 2" xfId="3882"/>
    <cellStyle name="差_2009年一般性转移支付标准工资_~4190974 2 3" xfId="3883"/>
    <cellStyle name="差_云南省2008年中小学教师人数统计表 4 2" xfId="3884"/>
    <cellStyle name="差_2009年一般性转移支付标准工资_不用软件计算9.1不考虑经费管理评价xl" xfId="3885"/>
    <cellStyle name="差_2009年一般性转移支付标准工资_不用软件计算9.1不考虑经费管理评价xl 2" xfId="3886"/>
    <cellStyle name="差_2009年一般性转移支付标准工资_不用软件计算9.1不考虑经费管理评价xl 2 2" xfId="3887"/>
    <cellStyle name="差_2009年一般性转移支付标准工资_不用软件计算9.1不考虑经费管理评价xl 2 2 2" xfId="3888"/>
    <cellStyle name="差_2009年一般性转移支付标准工资_不用软件计算9.1不考虑经费管理评价xl 2 3" xfId="3889"/>
    <cellStyle name="差_2009年一般性转移支付标准工资_不用软件计算9.1不考虑经费管理评价xl 3" xfId="3890"/>
    <cellStyle name="好_城建部门 8" xfId="3891"/>
    <cellStyle name="差_2009年一般性转移支付标准工资_不用软件计算9.1不考虑经费管理评价xl 3 2" xfId="3892"/>
    <cellStyle name="差_2009年一般性转移支付标准工资_不用软件计算9.1不考虑经费管理评价xl 4" xfId="3893"/>
    <cellStyle name="差_2009年一般性转移支付标准工资_不用软件计算9.1不考虑经费管理评价xl 5" xfId="3894"/>
    <cellStyle name="好_2011计划表 3" xfId="3895"/>
    <cellStyle name="差_2009年一般性转移支付标准工资_地方配套按人均增幅控制8.30xl" xfId="3896"/>
    <cellStyle name="好_2011计划表 3 2" xfId="3897"/>
    <cellStyle name="差_2009年一般性转移支付标准工资_地方配套按人均增幅控制8.30xl 2" xfId="3898"/>
    <cellStyle name="差_2009年一般性转移支付标准工资_地方配套按人均增幅控制8.30xl 2 2" xfId="3899"/>
    <cellStyle name="差_2009年一般性转移支付标准工资_地方配套按人均增幅控制8.30xl 2 3" xfId="3900"/>
    <cellStyle name="差_2009年一般性转移支付标准工资_地方配套按人均增幅控制8.30xl 3" xfId="3901"/>
    <cellStyle name="差_2009年一般性转移支付标准工资_地方配套按人均增幅控制8.30xl 3 2" xfId="3902"/>
    <cellStyle name="差_2009年一般性转移支付标准工资_地方配套按人均增幅控制8.30xl 4" xfId="3903"/>
    <cellStyle name="差_2009年一般性转移支付标准工资_地方配套按人均增幅控制8.30xl 4 2" xfId="3904"/>
    <cellStyle name="差_2009年一般性转移支付标准工资_地方配套按人均增幅控制8.30一般预算平均增幅、人均可用财力平均增幅两次控制、社会治安系数调整、案件数调整xl" xfId="3905"/>
    <cellStyle name="差_2009年一般性转移支付标准工资_地方配套按人均增幅控制8.30一般预算平均增幅、人均可用财力平均增幅两次控制、社会治安系数调整、案件数调整xl 2" xfId="3906"/>
    <cellStyle name="差_2009年一般性转移支付标准工资_地方配套按人均增幅控制8.30一般预算平均增幅、人均可用财力平均增幅两次控制、社会治安系数调整、案件数调整xl 3" xfId="3907"/>
    <cellStyle name="差_2009年一般性转移支付标准工资_地方配套按人均增幅控制8.30一般预算平均增幅、人均可用财力平均增幅两次控制、社会治安系数调整、案件数调整xl 3 2" xfId="3908"/>
    <cellStyle name="差_2009年一般性转移支付标准工资_地方配套按人均增幅控制8.30一般预算平均增幅、人均可用财力平均增幅两次控制、社会治安系数调整、案件数调整xl 4" xfId="3909"/>
    <cellStyle name="差_2009年一般性转移支付标准工资_地方配套按人均增幅控制8.30一般预算平均增幅、人均可用财力平均增幅两次控制、社会治安系数调整、案件数调整xl 4 2" xfId="3910"/>
    <cellStyle name="好_卫生部门 3" xfId="3911"/>
    <cellStyle name="差_2009年一般性转移支付标准工资_地方配套按人均增幅控制8.31（调整结案率后）xl 2" xfId="3912"/>
    <cellStyle name="好_卫生部门 3 2" xfId="3913"/>
    <cellStyle name="差_2009年一般性转移支付标准工资_地方配套按人均增幅控制8.31（调整结案率后）xl 2 2" xfId="3914"/>
    <cellStyle name="差_2009年一般性转移支付标准工资_地方配套按人均增幅控制8.31（调整结案率后）xl 2 2 2" xfId="3915"/>
    <cellStyle name="差_2009年一般性转移支付标准工资_地方配套按人均增幅控制8.31（调整结案率后）xl 2 3" xfId="3916"/>
    <cellStyle name="好_卫生部门 4" xfId="3917"/>
    <cellStyle name="差_2009年一般性转移支付标准工资_地方配套按人均增幅控制8.31（调整结案率后）xl 3" xfId="3918"/>
    <cellStyle name="好_卫生部门 5" xfId="3919"/>
    <cellStyle name="差_2009年一般性转移支付标准工资_地方配套按人均增幅控制8.31（调整结案率后）xl 4" xfId="3920"/>
    <cellStyle name="差_2009年一般性转移支付标准工资_地方配套按人均增幅控制8.31（调整结案率后）xl 4 2" xfId="3921"/>
    <cellStyle name="差_2009年一般性转移支付标准工资_奖励补助测算5.22测试" xfId="3922"/>
    <cellStyle name="差_银行账户情况表_2010年12月 2 2 2" xfId="3923"/>
    <cellStyle name="差_2009年一般性转移支付标准工资_奖励补助测算5.22测试 2 3" xfId="3924"/>
    <cellStyle name="差_2009年一般性转移支付标准工资_奖励补助测算7.25 13" xfId="3925"/>
    <cellStyle name="差_检验表（调整后） 2" xfId="3926"/>
    <cellStyle name="差_2009年一般性转移支付标准工资_奖励补助测算5.22测试 4" xfId="3927"/>
    <cellStyle name="差_2009年一般性转移支付标准工资_奖励补助测算5.22测试 4 2" xfId="3928"/>
    <cellStyle name="输出 3 2 3" xfId="3929"/>
    <cellStyle name="好_云南省2008年中小学教职工情况（教育厅提供20090101加工整理） 2 2" xfId="3930"/>
    <cellStyle name="差_2009年一般性转移支付标准工资_奖励补助测算5.23新" xfId="3931"/>
    <cellStyle name="差_2009年一般性转移支付标准工资_奖励补助测算5.23新 3 2" xfId="3932"/>
    <cellStyle name="差_2009年一般性转移支付标准工资_奖励补助测算5.23新 4 2" xfId="3933"/>
    <cellStyle name="差_2009年一般性转移支付标准工资_奖励补助测算5.24冯铸 2" xfId="3934"/>
    <cellStyle name="差_2009年一般性转移支付标准工资_奖励补助测算5.24冯铸 2 2" xfId="3935"/>
    <cellStyle name="差_2009年一般性转移支付标准工资_奖励补助测算5.24冯铸 2 2 2" xfId="3936"/>
    <cellStyle name="差_2009年一般性转移支付标准工资_奖励补助测算5.24冯铸 2 3" xfId="3937"/>
    <cellStyle name="差_2009年一般性转移支付标准工资_奖励补助测算5.24冯铸 3" xfId="3938"/>
    <cellStyle name="差_2009年一般性转移支付标准工资_奖励补助测算5.24冯铸 3 2" xfId="3939"/>
    <cellStyle name="差_2009年一般性转移支付标准工资_奖励补助测算5.24冯铸 4" xfId="3940"/>
    <cellStyle name="差_2009年一般性转移支付标准工资_奖励补助测算5.24冯铸 4 2" xfId="3941"/>
    <cellStyle name="差_2009年一般性转移支付标准工资_奖励补助测算7.23" xfId="3942"/>
    <cellStyle name="差_奖励补助测算7.23 3 2" xfId="3943"/>
    <cellStyle name="差_2009年一般性转移支付标准工资_奖励补助测算7.23 2" xfId="3944"/>
    <cellStyle name="差_2009年一般性转移支付标准工资_奖励补助测算7.23 2 2" xfId="3945"/>
    <cellStyle name="差_2009年一般性转移支付标准工资_奖励补助测算7.23 2 2 2" xfId="3946"/>
    <cellStyle name="差_2009年一般性转移支付标准工资_奖励补助测算7.23 2 3" xfId="3947"/>
    <cellStyle name="差_2009年一般性转移支付标准工资_奖励补助测算7.23 3" xfId="3948"/>
    <cellStyle name="差_2009年一般性转移支付标准工资_奖励补助测算7.23 3 2" xfId="3949"/>
    <cellStyle name="差_基础数据分析 2" xfId="3950"/>
    <cellStyle name="差_2009年一般性转移支付标准工资_奖励补助测算7.23 4 2" xfId="3951"/>
    <cellStyle name="差_2009年一般性转移支付标准工资_奖励补助测算7.25" xfId="3952"/>
    <cellStyle name="差_2009年一般性转移支付标准工资_奖励补助测算7.25 (version 1) (version 1)" xfId="3953"/>
    <cellStyle name="差_2009年一般性转移支付标准工资_奖励补助测算7.25 (version 1) (version 1) 3" xfId="3954"/>
    <cellStyle name="差_2009年一般性转移支付标准工资_奖励补助测算7.25 (version 1) (version 1) 3 2" xfId="3955"/>
    <cellStyle name="差_2009年一般性转移支付标准工资_奖励补助测算7.25 (version 1) (version 1) 4" xfId="3956"/>
    <cellStyle name="差_2009年一般性转移支付标准工资_奖励补助测算7.25 (version 1) (version 1) 4 2" xfId="3957"/>
    <cellStyle name="差_2009年一般性转移支付标准工资_奖励补助测算7.25 (version 1) (version 1) 5" xfId="3958"/>
    <cellStyle name="差_2009年一般性转移支付标准工资_奖励补助测算7.25 11 2" xfId="3959"/>
    <cellStyle name="差_2009年一般性转移支付标准工资_奖励补助测算7.25 14" xfId="3960"/>
    <cellStyle name="差_检验表（调整后） 3" xfId="3961"/>
    <cellStyle name="差_2009年一般性转移支付标准工资_奖励补助测算7.25 15" xfId="3962"/>
    <cellStyle name="差_2009年一般性转移支付标准工资_奖励补助测算7.25 20" xfId="3963"/>
    <cellStyle name="差_检验表（调整后） 4" xfId="3964"/>
    <cellStyle name="差_2009年一般性转移支付标准工资_奖励补助测算7.25 15 2" xfId="3965"/>
    <cellStyle name="差_2009年一般性转移支付标准工资_奖励补助测算7.25 20 2" xfId="3966"/>
    <cellStyle name="差_检验表（调整后） 4 2" xfId="3967"/>
    <cellStyle name="好_财政支出对上级的依赖程度" xfId="3968"/>
    <cellStyle name="差_2009年一般性转移支付标准工资_奖励补助测算7.25 16" xfId="3969"/>
    <cellStyle name="差_2009年一般性转移支付标准工资_奖励补助测算7.25 21" xfId="3970"/>
    <cellStyle name="差_检验表（调整后） 5" xfId="3971"/>
    <cellStyle name="差_Book1_银行账户情况表_2010年12月 2 2 2" xfId="3972"/>
    <cellStyle name="差_2009年一般性转移支付标准工资_奖励补助测算7.25 17 2" xfId="3973"/>
    <cellStyle name="差_检验表（调整后） 6 2" xfId="3974"/>
    <cellStyle name="差_指标四 5" xfId="3975"/>
    <cellStyle name="差_2009年一般性转移支付标准工资_奖励补助测算7.25 18" xfId="3976"/>
    <cellStyle name="差_检验表（调整后） 7" xfId="3977"/>
    <cellStyle name="差_2009年一般性转移支付标准工资_奖励补助测算7.25 2" xfId="3978"/>
    <cellStyle name="差_2009年一般性转移支付标准工资_奖励补助测算7.25 2 2" xfId="3979"/>
    <cellStyle name="差_5334_2006年迪庆县级财政报表附表 4" xfId="3980"/>
    <cellStyle name="差_2009年一般性转移支付标准工资_奖励补助测算7.25 2 2 2" xfId="3981"/>
    <cellStyle name="差_2009年一般性转移支付标准工资_奖励补助测算7.25 2 3" xfId="3982"/>
    <cellStyle name="差_2009年一般性转移支付标准工资_奖励补助测算7.25 3" xfId="3983"/>
    <cellStyle name="差_2009年一般性转移支付标准工资_奖励补助测算7.25 8" xfId="3984"/>
    <cellStyle name="差_2009年一般性转移支付标准工资_奖励补助测算7.25 8 2" xfId="3985"/>
    <cellStyle name="差_2009年一般性转移支付标准工资_奖励补助测算7.25 9 2" xfId="3986"/>
    <cellStyle name="差_2011计划表 2 2 2" xfId="3987"/>
    <cellStyle name="差_2011计划表 4 2" xfId="3988"/>
    <cellStyle name="差_业务工作量指标 4 2" xfId="3989"/>
    <cellStyle name="差_530623_2006年县级财政报表附表 3 2" xfId="3990"/>
    <cellStyle name="差_丽江汇总 6" xfId="3991"/>
    <cellStyle name="链接单元格 2" xfId="3992"/>
    <cellStyle name="差_530623_2006年县级财政报表附表 4 2" xfId="3993"/>
    <cellStyle name="差_530623_2006年县级财政报表附表 5" xfId="3994"/>
    <cellStyle name="差_530629_2006年县级财政报表附表" xfId="3995"/>
    <cellStyle name="差_530629_2006年县级财政报表附表 2" xfId="3996"/>
    <cellStyle name="差_530629_2006年县级财政报表附表 3" xfId="3997"/>
    <cellStyle name="差_530629_2006年县级财政报表附表 3 2" xfId="3998"/>
    <cellStyle name="差_云南省2008年转移支付测算——州市本级考核部分及政策性测算 3 2" xfId="3999"/>
    <cellStyle name="差_530629_2006年县级财政报表附表 4" xfId="4000"/>
    <cellStyle name="好_城建部门 7" xfId="4001"/>
    <cellStyle name="差_530629_2006年县级财政报表附表 4 2" xfId="4002"/>
    <cellStyle name="差_530629_2006年县级财政报表附表 5" xfId="4003"/>
    <cellStyle name="差_5334_2006年迪庆县级财政报表附表 2 2 2" xfId="4004"/>
    <cellStyle name="差_5334_2006年迪庆县级财政报表附表 4 2" xfId="4005"/>
    <cellStyle name="差_5334_2006年迪庆县级财政报表附表 5" xfId="4006"/>
    <cellStyle name="差_Book1" xfId="4007"/>
    <cellStyle name="差_Book1 2 2 2" xfId="4008"/>
    <cellStyle name="差_Book1 2 3" xfId="4009"/>
    <cellStyle name="差_Book1_1" xfId="4010"/>
    <cellStyle name="差_地方配套按人均增幅控制8.30一般预算平均增幅、人均可用财力平均增幅两次控制、社会治安系数调整、案件数调整xl" xfId="4011"/>
    <cellStyle name="差_Book1_1 2" xfId="4012"/>
    <cellStyle name="差_地方配套按人均增幅控制8.30一般预算平均增幅、人均可用财力平均增幅两次控制、社会治安系数调整、案件数调整xl 2" xfId="4013"/>
    <cellStyle name="差_Book1_1 2 2" xfId="4014"/>
    <cellStyle name="差_地方配套按人均增幅控制8.30一般预算平均增幅、人均可用财力平均增幅两次控制、社会治安系数调整、案件数调整xl 2 2" xfId="4015"/>
    <cellStyle name="差_Book1_1 2 2 2" xfId="4016"/>
    <cellStyle name="差_Book1_2" xfId="4017"/>
    <cellStyle name="差_县级公安机关公用经费标准奖励测算方案（定稿） 2 2" xfId="4018"/>
    <cellStyle name="差_Book1_2 4" xfId="4019"/>
    <cellStyle name="差_Book1_甘南州" xfId="4020"/>
    <cellStyle name="强调 3 3" xfId="4021"/>
    <cellStyle name="差_Book1_甘南州 2" xfId="4022"/>
    <cellStyle name="差_Book1_甘南州 2 4" xfId="4023"/>
    <cellStyle name="强调 3 4" xfId="4024"/>
    <cellStyle name="差_Book1_甘南州 3" xfId="4025"/>
    <cellStyle name="差_Book1_甘南州 3 3" xfId="4026"/>
    <cellStyle name="强调 3 5" xfId="4027"/>
    <cellStyle name="差_Book1_甘南州 4" xfId="4028"/>
    <cellStyle name="差_Book1_县公司" xfId="4029"/>
    <cellStyle name="好_2009年一般性转移支付标准工资_奖励补助测算5.24冯铸 2 3" xfId="4030"/>
    <cellStyle name="差_Book1_县公司 2" xfId="4031"/>
    <cellStyle name="差_Book1_县公司 2 2" xfId="4032"/>
    <cellStyle name="差_Book1_县公司 2 2 2" xfId="4033"/>
    <cellStyle name="差_Book1_县公司 2 3" xfId="4034"/>
    <cellStyle name="差_Book1_县公司 4" xfId="4035"/>
    <cellStyle name="差_Book1_县公司 4 2" xfId="4036"/>
    <cellStyle name="差_Book1_县公司 5" xfId="4037"/>
    <cellStyle name="差_Book1_银行账户情况表_2010年12月 2 2" xfId="4038"/>
    <cellStyle name="差_Book1_银行账户情况表_2010年12月 3 2" xfId="4039"/>
    <cellStyle name="差_Book1_银行账户情况表_2010年12月 4 2" xfId="4040"/>
    <cellStyle name="差_Book1_银行账户情况表_2010年12月 5" xfId="4041"/>
    <cellStyle name="差_Book2 2 2 2" xfId="4042"/>
    <cellStyle name="差_Book2 2 3" xfId="4043"/>
    <cellStyle name="差_临夏州2013年第一批财政扶贫资金项目计划" xfId="4044"/>
    <cellStyle name="差_M01-2(州市补助收入) 2 2 2" xfId="4045"/>
    <cellStyle name="好_Book1_2 4" xfId="4046"/>
    <cellStyle name="差_M03 2 2" xfId="4047"/>
    <cellStyle name="好_Book1_2 5" xfId="4048"/>
    <cellStyle name="常规 3 5 2" xfId="4049"/>
    <cellStyle name="差_M03 2 3" xfId="4050"/>
    <cellStyle name="差_不用软件计算9.1不考虑经费管理评价xl" xfId="4051"/>
    <cellStyle name="差_不用软件计算9.1不考虑经费管理评价xl 2" xfId="4052"/>
    <cellStyle name="差_不用软件计算9.1不考虑经费管理评价xl 3" xfId="4053"/>
    <cellStyle name="差_不用软件计算9.1不考虑经费管理评价xl 3 2" xfId="4054"/>
    <cellStyle name="差_财政供养人员 2" xfId="4055"/>
    <cellStyle name="差_财政供养人员 2 2 2" xfId="4056"/>
    <cellStyle name="差_财政供养人员 2 3" xfId="4057"/>
    <cellStyle name="差_财政供养人员 4 2" xfId="4058"/>
    <cellStyle name="差_财政供养人员 5" xfId="4059"/>
    <cellStyle name="常规 2 12" xfId="4060"/>
    <cellStyle name="差_财政支出对上级的依赖程度" xfId="4061"/>
    <cellStyle name="差_历年教师人数 5" xfId="4062"/>
    <cellStyle name="差_财政支出对上级的依赖程度 4 2" xfId="4063"/>
    <cellStyle name="差_财政支出对上级的依赖程度 5" xfId="4064"/>
    <cellStyle name="差_财政支出对上级的依赖程度 5 2" xfId="4065"/>
    <cellStyle name="差_财政支出对上级的依赖程度 6" xfId="4066"/>
    <cellStyle name="差_财政支出对上级的依赖程度 6 2" xfId="4067"/>
    <cellStyle name="差_财政支出对上级的依赖程度 9" xfId="4068"/>
    <cellStyle name="差_城建部门 2 2" xfId="4069"/>
    <cellStyle name="差_城建部门 3" xfId="4070"/>
    <cellStyle name="差_城建部门 3 2" xfId="4071"/>
    <cellStyle name="差_城建部门 4" xfId="4072"/>
    <cellStyle name="差_城建部门 5" xfId="4073"/>
    <cellStyle name="差_城建部门 5 2" xfId="4074"/>
    <cellStyle name="差_城建部门 6" xfId="4075"/>
    <cellStyle name="差_城建部门 6 2" xfId="4076"/>
    <cellStyle name="差_地方配套按人均增幅控制8.30xl 2 2" xfId="4077"/>
    <cellStyle name="差_地方配套按人均增幅控制8.30xl 2 2 2" xfId="4078"/>
    <cellStyle name="差_地方配套按人均增幅控制8.30xl 3 2" xfId="4079"/>
    <cellStyle name="差_地方配套按人均增幅控制8.30xl 4" xfId="4080"/>
    <cellStyle name="差_地方配套按人均增幅控制8.30xl 4 2" xfId="4081"/>
    <cellStyle name="差_地方配套按人均增幅控制8.30xl 5" xfId="4082"/>
    <cellStyle name="差_地方配套按人均增幅控制8.30一般预算平均增幅、人均可用财力平均增幅两次控制、社会治安系数调整、案件数调整xl 2 3" xfId="4083"/>
    <cellStyle name="差_高中教师人数（教育厅1.6日提供） 5" xfId="4084"/>
    <cellStyle name="差_地方配套按人均增幅控制8.30一般预算平均增幅、人均可用财力平均增幅两次控制、社会治安系数调整、案件数调整xl 3 2" xfId="4085"/>
    <cellStyle name="差_地方配套按人均增幅控制8.31（调整结案率后）xl 2" xfId="4086"/>
    <cellStyle name="差_地方配套按人均增幅控制8.31（调整结案率后）xl 2 2" xfId="4087"/>
    <cellStyle name="差_地方配套按人均增幅控制8.31（调整结案率后）xl 2 2 2" xfId="4088"/>
    <cellStyle name="差_地方配套按人均增幅控制8.31（调整结案率后）xl 2 3" xfId="4089"/>
    <cellStyle name="差_地方配套按人均增幅控制8.31（调整结案率后）xl 3" xfId="4090"/>
    <cellStyle name="差_地方配套按人均增幅控制8.31（调整结案率后）xl 3 2" xfId="4091"/>
    <cellStyle name="差_第五部分(才淼、饶永宏） 2" xfId="4092"/>
    <cellStyle name="差_第五部分(才淼、饶永宏） 2 2" xfId="4093"/>
    <cellStyle name="差_检验表" xfId="4094"/>
    <cellStyle name="差_第五部分(才淼、饶永宏） 2 2 2" xfId="4095"/>
    <cellStyle name="差_第五部分(才淼、饶永宏） 2 3" xfId="4096"/>
    <cellStyle name="差_第五部分(才淼、饶永宏） 4" xfId="4097"/>
    <cellStyle name="差_第五部分(才淼、饶永宏） 4 2" xfId="4098"/>
    <cellStyle name="差_第一部分：综合全 3 2" xfId="4099"/>
    <cellStyle name="差_第一部分：综合全 5 2" xfId="4100"/>
    <cellStyle name="差_第一部分：综合全 6" xfId="4101"/>
    <cellStyle name="检查单元格 4" xfId="4102"/>
    <cellStyle name="差_第一部分：综合全 6 2" xfId="4103"/>
    <cellStyle name="差_第一部分：综合全 7" xfId="4104"/>
    <cellStyle name="差_第一部分：综合全 8" xfId="4105"/>
    <cellStyle name="差_第一部分：综合全 9" xfId="4106"/>
    <cellStyle name="差_东乡县2013年第二批财政专项扶贫资金项目计划（修改稿） 2" xfId="4107"/>
    <cellStyle name="差_教育厅提供义务教育及高中教师人数（2009年1月6日） 2 3" xfId="4108"/>
    <cellStyle name="差_东乡县2013年第二批财政专项扶贫资金项目计划（修改稿） 2 2" xfId="4109"/>
    <cellStyle name="差_东乡县2013年第二批财政专项扶贫资金项目计划（修改稿） 2 3" xfId="4110"/>
    <cellStyle name="差_东乡县2013年第二批财政专项扶贫资金项目计划（修改稿） 2 4" xfId="4111"/>
    <cellStyle name="差_东乡县2013年第二批财政专项扶贫资金项目计划（修改稿） 3" xfId="4112"/>
    <cellStyle name="差_东乡县2013年第二批财政专项扶贫资金项目计划（修改稿） 3 2" xfId="4113"/>
    <cellStyle name="差_东乡县2013年第二批财政专项扶贫资金项目计划（修改稿） 3 3" xfId="4114"/>
    <cellStyle name="差_东乡县2013年第二批财政专项扶贫资金项目计划（修改稿） 3 4" xfId="4115"/>
    <cellStyle name="差_东乡县2013年第二批财政专项扶贫资金项目计划（修改稿） 5" xfId="4116"/>
    <cellStyle name="差_高中教师人数（教育厅1.6日提供） 2 2 2" xfId="4117"/>
    <cellStyle name="差_汇总" xfId="4118"/>
    <cellStyle name="差_汇总 2" xfId="4119"/>
    <cellStyle name="差_汇总 2 2" xfId="4120"/>
    <cellStyle name="差_汇总 2 2 2" xfId="4121"/>
    <cellStyle name="差_汇总 2 3" xfId="4122"/>
    <cellStyle name="好_下半年禁吸戒毒经费1000万元 3 2" xfId="4123"/>
    <cellStyle name="差_汇总 3" xfId="4124"/>
    <cellStyle name="差_汇总 3 2" xfId="4125"/>
    <cellStyle name="差_汇总 4" xfId="4126"/>
    <cellStyle name="差_汇总 4 2" xfId="4127"/>
    <cellStyle name="差_汇总 5" xfId="4128"/>
    <cellStyle name="差_汇总-县级财政报表附表 2 3" xfId="4129"/>
    <cellStyle name="差_基础数据分析 2 2 2" xfId="4130"/>
    <cellStyle name="差_基础数据分析 3" xfId="4131"/>
    <cellStyle name="差_基础数据分析 3 2" xfId="4132"/>
    <cellStyle name="差_基础数据分析 4" xfId="4133"/>
    <cellStyle name="差_基础数据分析 4 2" xfId="4134"/>
    <cellStyle name="差_计划表 2 2 2" xfId="4135"/>
    <cellStyle name="差_计划表 2 3" xfId="4136"/>
    <cellStyle name="差_检验表 3" xfId="4137"/>
    <cellStyle name="差_检验表 3 2" xfId="4138"/>
    <cellStyle name="差_检验表 4" xfId="4139"/>
    <cellStyle name="差_检验表 5 2" xfId="4140"/>
    <cellStyle name="好_2008年县级公安保障标准落实奖励经费分配测算 3 2" xfId="4141"/>
    <cellStyle name="差_检验表 6" xfId="4142"/>
    <cellStyle name="差_检验表 7" xfId="4143"/>
    <cellStyle name="差_检验表 8" xfId="4144"/>
    <cellStyle name="差_检验表 9" xfId="4145"/>
    <cellStyle name="差_指标四 3 2" xfId="4146"/>
    <cellStyle name="差_建行" xfId="4147"/>
    <cellStyle name="差_建行 4 2" xfId="4148"/>
    <cellStyle name="差_临夏州2013年第一批财政扶贫资金项目计划 5" xfId="4149"/>
    <cellStyle name="差_奖励补助测算5.22测试 2 2" xfId="4150"/>
    <cellStyle name="差_临夏州2013年第一批财政扶贫资金项目计划 6" xfId="4151"/>
    <cellStyle name="差_奖励补助测算5.22测试 2 3" xfId="4152"/>
    <cellStyle name="差_奖励补助测算5.22测试 3" xfId="4153"/>
    <cellStyle name="差_奖励补助测算5.22测试 3 2" xfId="4154"/>
    <cellStyle name="差_奖励补助测算5.23新 4 2" xfId="4155"/>
    <cellStyle name="差_奖励补助测算5.24冯铸 4 2" xfId="4156"/>
    <cellStyle name="差_奖励补助测算7.23" xfId="4157"/>
    <cellStyle name="差_奖励补助测算7.23 2 3" xfId="4158"/>
    <cellStyle name="差_奖励补助测算7.23 4" xfId="4159"/>
    <cellStyle name="差_奖励补助测算7.23 4 2" xfId="4160"/>
    <cellStyle name="差_奖励补助测算7.25" xfId="4161"/>
    <cellStyle name="好_财政支出对上级的依赖程度 5 2" xfId="4162"/>
    <cellStyle name="差_奖励补助测算7.25 (version 1) (version 1) 3" xfId="4163"/>
    <cellStyle name="差_奖励补助测算7.25 (version 1) (version 1) 3 2" xfId="4164"/>
    <cellStyle name="差_奖励补助测算7.25 (version 1) (version 1) 4" xfId="4165"/>
    <cellStyle name="差_丽江汇总 4 2" xfId="4166"/>
    <cellStyle name="差_奖励补助测算7.25 (version 1) (version 1) 5" xfId="4167"/>
    <cellStyle name="差_奖励补助测算7.25 5 2" xfId="4168"/>
    <cellStyle name="差_奖励补助测算7.25 10 2" xfId="4169"/>
    <cellStyle name="差_奖励补助测算7.25 6" xfId="4170"/>
    <cellStyle name="差_奖励补助测算7.25 11" xfId="4171"/>
    <cellStyle name="差_奖励补助测算7.25 6 2" xfId="4172"/>
    <cellStyle name="差_奖励补助测算7.25 11 2" xfId="4173"/>
    <cellStyle name="差_奖励补助测算7.25 7" xfId="4174"/>
    <cellStyle name="差_奖励补助测算7.25 12" xfId="4175"/>
    <cellStyle name="差_奖励补助测算7.25 7 2" xfId="4176"/>
    <cellStyle name="差_奖励补助测算7.25 12 2" xfId="4177"/>
    <cellStyle name="差_奖励补助测算7.25 8" xfId="4178"/>
    <cellStyle name="差_奖励补助测算7.25 13" xfId="4179"/>
    <cellStyle name="差_奖励补助测算7.25 8 2" xfId="4180"/>
    <cellStyle name="差_奖励补助测算7.25 13 2" xfId="4181"/>
    <cellStyle name="差_奖励补助测算7.25 9" xfId="4182"/>
    <cellStyle name="差_奖励补助测算7.25 14" xfId="4183"/>
    <cellStyle name="差_奖励补助测算7.25 15" xfId="4184"/>
    <cellStyle name="差_奖励补助测算7.25 20" xfId="4185"/>
    <cellStyle name="差_奖励补助测算7.25 15 2" xfId="4186"/>
    <cellStyle name="差_奖励补助测算7.25 20 2" xfId="4187"/>
    <cellStyle name="差_奖励补助测算7.25 17 2" xfId="4188"/>
    <cellStyle name="差_奖励补助测算7.25 18" xfId="4189"/>
    <cellStyle name="差_奖励补助测算7.25 18 2" xfId="4190"/>
    <cellStyle name="差_奖励补助测算7.25 19" xfId="4191"/>
    <cellStyle name="差_奖励补助测算7.25 19 2" xfId="4192"/>
    <cellStyle name="差_奖励补助测算7.25 2 3" xfId="4193"/>
    <cellStyle name="差_奖励补助测算7.25 3 2" xfId="4194"/>
    <cellStyle name="差_奖励补助测算7.25 4" xfId="4195"/>
    <cellStyle name="差_奖励补助测算7.25 4 2" xfId="4196"/>
    <cellStyle name="差_教师绩效工资测算表（离退休按各地上报数测算）2009年1月1日 5 2" xfId="4197"/>
    <cellStyle name="差_教师绩效工资测算表（离退休按各地上报数测算）2009年1月1日 6" xfId="4198"/>
    <cellStyle name="差_教师绩效工资测算表（离退休按各地上报数测算）2009年1月1日 6 2" xfId="4199"/>
    <cellStyle name="差_教师绩效工资测算表（离退休按各地上报数测算）2009年1月1日 7" xfId="4200"/>
    <cellStyle name="差_云南省2008年中小学教职工情况（教育厅提供20090101加工整理） 2 3" xfId="4201"/>
    <cellStyle name="差_教育厅提供义务教育及高中教师人数（2009年1月6日） 2 2" xfId="4202"/>
    <cellStyle name="差_下半年禁毒办案经费分配2544.3万元 4 2" xfId="4203"/>
    <cellStyle name="差_教育厅提供义务教育及高中教师人数（2009年1月6日） 3" xfId="4204"/>
    <cellStyle name="差_教育厅提供义务教育及高中教师人数（2009年1月6日） 4" xfId="4205"/>
    <cellStyle name="差_教育厅提供义务教育及高中教师人数（2009年1月6日） 4 2" xfId="4206"/>
    <cellStyle name="差_历年教师人数 2" xfId="4207"/>
    <cellStyle name="差_历年教师人数 3" xfId="4208"/>
    <cellStyle name="差_历年教师人数 4" xfId="4209"/>
    <cellStyle name="差_历年教师人数 8" xfId="4210"/>
    <cellStyle name="差_历年教师人数 9" xfId="4211"/>
    <cellStyle name="差_丽江汇总 2" xfId="4212"/>
    <cellStyle name="差_丽江汇总 3 2" xfId="4213"/>
    <cellStyle name="差_指标五 3" xfId="4214"/>
    <cellStyle name="差_丽江汇总 5 2" xfId="4215"/>
    <cellStyle name="差_卫生部门" xfId="4216"/>
    <cellStyle name="差_丽江汇总 6 2" xfId="4217"/>
    <cellStyle name="差_丽江汇总 7" xfId="4218"/>
    <cellStyle name="差_丽江汇总 8" xfId="4219"/>
    <cellStyle name="差_丽江汇总 9" xfId="4220"/>
    <cellStyle name="差_临夏州2013年第一批财政扶贫资金项目计划 2" xfId="4221"/>
    <cellStyle name="差_临夏州2013年第一批财政扶贫资金项目计划 2 2" xfId="4222"/>
    <cellStyle name="差_临夏州2013年第一批财政扶贫资金项目计划 3 2" xfId="4223"/>
    <cellStyle name="差_临夏州2013年第一批财政扶贫资金项目计划 3 3" xfId="4224"/>
    <cellStyle name="差_临夏州2013年第一批财政扶贫资金项目计划 4" xfId="4225"/>
    <cellStyle name="差_临夏州2013年第一批财政扶贫资金项目计划 7" xfId="4226"/>
    <cellStyle name="差_三季度－表二 3 2" xfId="4227"/>
    <cellStyle name="常规 2 2 2 2 2 2" xfId="4228"/>
    <cellStyle name="差_指标五 9" xfId="4229"/>
    <cellStyle name="差_三季度－表二 4" xfId="4230"/>
    <cellStyle name="差_三季度－表二 4 2" xfId="4231"/>
    <cellStyle name="差_三季度－表二 5" xfId="4232"/>
    <cellStyle name="差_卫生部门 2" xfId="4233"/>
    <cellStyle name="差_卫生部门 2 2" xfId="4234"/>
    <cellStyle name="差_卫生部门 2 2 2" xfId="4235"/>
    <cellStyle name="好_Book1_1" xfId="4236"/>
    <cellStyle name="差_卫生部门 2 3" xfId="4237"/>
    <cellStyle name="差_卫生部门 3" xfId="4238"/>
    <cellStyle name="差_卫生部门 4 2" xfId="4239"/>
    <cellStyle name="差_文体广播部门" xfId="4240"/>
    <cellStyle name="差_文体广播部门 3" xfId="4241"/>
    <cellStyle name="差_文体广播部门 3 2" xfId="4242"/>
    <cellStyle name="差_文体广播部门 4" xfId="4243"/>
    <cellStyle name="差_文体广播部门 5" xfId="4244"/>
    <cellStyle name="差_文体广播部门 6" xfId="4245"/>
    <cellStyle name="差_下半年禁毒办案经费分配2544.3万元 3" xfId="4246"/>
    <cellStyle name="差_下半年禁毒办案经费分配2544.3万元 3 2" xfId="4247"/>
    <cellStyle name="差_下半年禁毒办案经费分配2544.3万元 4" xfId="4248"/>
    <cellStyle name="差_下半年禁毒办案经费分配2544.3万元 6" xfId="4249"/>
    <cellStyle name="差_下半年禁毒办案经费分配2544.3万元 6 2" xfId="4250"/>
    <cellStyle name="差_下半年禁毒办案经费分配2544.3万元 7" xfId="4251"/>
    <cellStyle name="差_下半年禁毒办案经费分配2544.3万元 8" xfId="4252"/>
    <cellStyle name="差_下半年禁吸戒毒经费1000万元 4" xfId="4253"/>
    <cellStyle name="差_下半年禁吸戒毒经费1000万元 4 2" xfId="4254"/>
    <cellStyle name="差_下半年禁吸戒毒经费1000万元 5" xfId="4255"/>
    <cellStyle name="差_县公司 2 2" xfId="4256"/>
    <cellStyle name="差_县公司 2 2 2" xfId="4257"/>
    <cellStyle name="差_县公司 2 3" xfId="4258"/>
    <cellStyle name="差_县公司 3" xfId="4259"/>
    <cellStyle name="差_县公司 4" xfId="4260"/>
    <cellStyle name="差_县公司 4 2" xfId="4261"/>
    <cellStyle name="差_县公司 5" xfId="4262"/>
    <cellStyle name="差_县级公安机关公用经费标准奖励测算方案（定稿）" xfId="4263"/>
    <cellStyle name="差_县级公安机关公用经费标准奖励测算方案（定稿） 2" xfId="4264"/>
    <cellStyle name="差_县级公安机关公用经费标准奖励测算方案（定稿） 3" xfId="4265"/>
    <cellStyle name="差_业务工作量指标 2 2 2" xfId="4266"/>
    <cellStyle name="差_县级公安机关公用经费标准奖励测算方案（定稿） 4 2" xfId="4267"/>
    <cellStyle name="差_县级基础数据" xfId="4268"/>
    <cellStyle name="差_县级基础数据 4" xfId="4269"/>
    <cellStyle name="差_县级基础数据 5" xfId="4270"/>
    <cellStyle name="差_县级基础数据 6 2" xfId="4271"/>
    <cellStyle name="差_指标四" xfId="4272"/>
    <cellStyle name="差_县级基础数据 7" xfId="4273"/>
    <cellStyle name="差_县级基础数据 8" xfId="4274"/>
    <cellStyle name="差_县级基础数据 9" xfId="4275"/>
    <cellStyle name="注释 5" xfId="4276"/>
    <cellStyle name="差_义务教育阶段教职工人数（教育厅提供最终） 2 2 2" xfId="4277"/>
    <cellStyle name="好_2007年检察院案件数 4 2" xfId="4278"/>
    <cellStyle name="差_义务教育阶段教职工人数（教育厅提供最终） 3 2" xfId="4279"/>
    <cellStyle name="差_云南农村义务教育统计表 2" xfId="4280"/>
    <cellStyle name="差_云南农村义务教育统计表 2 2 2" xfId="4281"/>
    <cellStyle name="差_云南农村义务教育统计表 4 2" xfId="4282"/>
    <cellStyle name="差_云南省2008年中小学教师人数统计表" xfId="4283"/>
    <cellStyle name="差_云南省2008年中小学教师人数统计表 2" xfId="4284"/>
    <cellStyle name="差_云南省2008年中小学教师人数统计表 2 2" xfId="4285"/>
    <cellStyle name="差_云南省2008年中小学教师人数统计表 3" xfId="4286"/>
    <cellStyle name="差_云南省2008年中小学教师人数统计表 4" xfId="4287"/>
    <cellStyle name="差_云南省2008年中小学教师人数统计表 5" xfId="4288"/>
    <cellStyle name="差_云南省2008年中小学教师人数统计表 5 2" xfId="4289"/>
    <cellStyle name="差_云南省2008年中小学教职工情况（教育厅提供20090101加工整理） 2" xfId="4290"/>
    <cellStyle name="差_云南省2008年中小学教职工情况（教育厅提供20090101加工整理） 2 2" xfId="4291"/>
    <cellStyle name="分级显示行_1_13区汇总" xfId="4292"/>
    <cellStyle name="差_云南省2008年转移支付测算——州市本级考核部分及政策性测算 2 2" xfId="4293"/>
    <cellStyle name="差_云南省2008年转移支付测算——州市本级考核部分及政策性测算 2 3" xfId="4294"/>
    <cellStyle name="差_云南省2008年转移支付测算——州市本级考核部分及政策性测算 3" xfId="4295"/>
    <cellStyle name="差_云南水利电力有限公司 2 2" xfId="4296"/>
    <cellStyle name="差_云南水利电力有限公司 2 2 2" xfId="4297"/>
    <cellStyle name="差_云南水利电力有限公司 2 3" xfId="4298"/>
    <cellStyle name="差_云南水利电力有限公司 3" xfId="4299"/>
    <cellStyle name="好 3" xfId="4300"/>
    <cellStyle name="差_云南水利电力有限公司 3 2" xfId="4301"/>
    <cellStyle name="差_云南水利电力有限公司 4 2" xfId="4302"/>
    <cellStyle name="差_云南水利电力有限公司 5" xfId="4303"/>
    <cellStyle name="差_指标四 2" xfId="4304"/>
    <cellStyle name="差_指标四 2 2" xfId="4305"/>
    <cellStyle name="差_指标四 2 2 2" xfId="4306"/>
    <cellStyle name="差_指标四 2 3" xfId="4307"/>
    <cellStyle name="差_指标四 3" xfId="4308"/>
    <cellStyle name="差_指标四 4" xfId="4309"/>
    <cellStyle name="常规 2 2 4" xfId="4310"/>
    <cellStyle name="差_指标四 4 2" xfId="4311"/>
    <cellStyle name="差_指标五" xfId="4312"/>
    <cellStyle name="差_指标五 2 2" xfId="4313"/>
    <cellStyle name="差_指标五 5" xfId="4314"/>
    <cellStyle name="差_指标五 6" xfId="4315"/>
    <cellStyle name="常规 17" xfId="4316"/>
    <cellStyle name="常规 2 10" xfId="4317"/>
    <cellStyle name="常规 2 10 2 2" xfId="4318"/>
    <cellStyle name="常规 2 11" xfId="4319"/>
    <cellStyle name="常规 2 13 2" xfId="4320"/>
    <cellStyle name="常规 2 14" xfId="4321"/>
    <cellStyle name="常规 2 2" xfId="4322"/>
    <cellStyle name="输出 2 3 4" xfId="4323"/>
    <cellStyle name="常规 2 2 2" xfId="4324"/>
    <cellStyle name="常规 2 2 2 2 2" xfId="4325"/>
    <cellStyle name="常规 2 2 2 2 3" xfId="4326"/>
    <cellStyle name="常规 2 2 2 3" xfId="4327"/>
    <cellStyle name="常规 2 2 2 3 2" xfId="4328"/>
    <cellStyle name="输出 2 3 5" xfId="4329"/>
    <cellStyle name="常规 2 2 3" xfId="4330"/>
    <cellStyle name="常规 2 2 5" xfId="4331"/>
    <cellStyle name="常规 2 3" xfId="4332"/>
    <cellStyle name="输出 2 4 4" xfId="4333"/>
    <cellStyle name="常规 2 3 2" xfId="4334"/>
    <cellStyle name="常规 2 3 2 2" xfId="4335"/>
    <cellStyle name="常规 2 3 2 2 2" xfId="4336"/>
    <cellStyle name="常规 2 3 2 3" xfId="4337"/>
    <cellStyle name="输出 2 5 4" xfId="4338"/>
    <cellStyle name="常规 2 4 2" xfId="4339"/>
    <cellStyle name="常规 2 4 2 2" xfId="4340"/>
    <cellStyle name="常规 2 4 2 2 2" xfId="4341"/>
    <cellStyle name="常规 2 4 2 3" xfId="4342"/>
    <cellStyle name="常规 2 4 3" xfId="4343"/>
    <cellStyle name="常规 2 4 3 2" xfId="4344"/>
    <cellStyle name="常规 2 4 4" xfId="4345"/>
    <cellStyle name="常规 2 4 4 2" xfId="4346"/>
    <cellStyle name="常规 2 4 5" xfId="4347"/>
    <cellStyle name="常规 2 5" xfId="4348"/>
    <cellStyle name="常规 2 5 2" xfId="4349"/>
    <cellStyle name="小数 4" xfId="4350"/>
    <cellStyle name="常规 2 5 2 2" xfId="4351"/>
    <cellStyle name="小数 4 2" xfId="4352"/>
    <cellStyle name="常规 2 5 2 2 2" xfId="4353"/>
    <cellStyle name="小数 5" xfId="4354"/>
    <cellStyle name="常规 2 5 2 3" xfId="4355"/>
    <cellStyle name="常规 2 5 3" xfId="4356"/>
    <cellStyle name="常规 2 5 3 2" xfId="4357"/>
    <cellStyle name="常规 2 5 4" xfId="4358"/>
    <cellStyle name="常规 2 5 4 2" xfId="4359"/>
    <cellStyle name="常规 2 5 5" xfId="4360"/>
    <cellStyle name="常规 2 6" xfId="4361"/>
    <cellStyle name="常规 2 6 2" xfId="4362"/>
    <cellStyle name="常规 2 6 2 2" xfId="4363"/>
    <cellStyle name="常规 2 6 2 2 2" xfId="4364"/>
    <cellStyle name="常规 2 6 2 3" xfId="4365"/>
    <cellStyle name="常规 2 6 3" xfId="4366"/>
    <cellStyle name="常规 2 6 3 2" xfId="4367"/>
    <cellStyle name="常规 2 6 4" xfId="4368"/>
    <cellStyle name="常规 2 6 4 2" xfId="4369"/>
    <cellStyle name="常规 2 6 5" xfId="4370"/>
    <cellStyle name="常规 2 7" xfId="4371"/>
    <cellStyle name="常规 2 7 2" xfId="4372"/>
    <cellStyle name="常规 2 7 2 2" xfId="4373"/>
    <cellStyle name="常规 2 7 2 2 2" xfId="4374"/>
    <cellStyle name="常规 2 7 2 3" xfId="4375"/>
    <cellStyle name="常规 2 7 3" xfId="4376"/>
    <cellStyle name="常规 2 7 3 2" xfId="4377"/>
    <cellStyle name="常规 2 7 4" xfId="4378"/>
    <cellStyle name="常规 2 7 4 2" xfId="4379"/>
    <cellStyle name="常规 2 7 5" xfId="4380"/>
    <cellStyle name="输入 2" xfId="4381"/>
    <cellStyle name="常规 2 8" xfId="4382"/>
    <cellStyle name="输入 2 2" xfId="4383"/>
    <cellStyle name="常规 2 8 2" xfId="4384"/>
    <cellStyle name="输入 2 2 2" xfId="4385"/>
    <cellStyle name="常规 2 8 2 2" xfId="4386"/>
    <cellStyle name="输入 2 2 2 2" xfId="4387"/>
    <cellStyle name="常规 2 8 2 2 2" xfId="4388"/>
    <cellStyle name="输入 2 2 2 3" xfId="4389"/>
    <cellStyle name="常规 2 8 2 2 3" xfId="4390"/>
    <cellStyle name="输入 2 2 3" xfId="4391"/>
    <cellStyle name="常规 2 8 2 3" xfId="4392"/>
    <cellStyle name="输入 2 2 3 2" xfId="4393"/>
    <cellStyle name="常规 2 8 2 3 2" xfId="4394"/>
    <cellStyle name="输入 2 2 3 3" xfId="4395"/>
    <cellStyle name="常规 2 8 2 3 3" xfId="4396"/>
    <cellStyle name="输入 2 2 4" xfId="4397"/>
    <cellStyle name="常规 2 8 2 4" xfId="4398"/>
    <cellStyle name="输入 2 2 5" xfId="4399"/>
    <cellStyle name="常规 2 8 2 5" xfId="4400"/>
    <cellStyle name="输入 2 3" xfId="4401"/>
    <cellStyle name="常规 2 8 3" xfId="4402"/>
    <cellStyle name="输入 2 3 2" xfId="4403"/>
    <cellStyle name="常规 2 8 3 2" xfId="4404"/>
    <cellStyle name="输入 2 3 2 2" xfId="4405"/>
    <cellStyle name="常规 2 8 3 2 2" xfId="4406"/>
    <cellStyle name="输入 2 3 2 3" xfId="4407"/>
    <cellStyle name="常规 2 8 3 2 3" xfId="4408"/>
    <cellStyle name="输入 2 3 3" xfId="4409"/>
    <cellStyle name="常规 2 8 3 3" xfId="4410"/>
    <cellStyle name="输入 2 3 4" xfId="4411"/>
    <cellStyle name="常规 2 8 3 4" xfId="4412"/>
    <cellStyle name="输入 2 4" xfId="4413"/>
    <cellStyle name="常规 2 8 4" xfId="4414"/>
    <cellStyle name="输入 2 4 2" xfId="4415"/>
    <cellStyle name="常规 2 8 4 2" xfId="4416"/>
    <cellStyle name="输入 2 4 3" xfId="4417"/>
    <cellStyle name="常规 2 8 4 3" xfId="4418"/>
    <cellStyle name="输入 2 5" xfId="4419"/>
    <cellStyle name="常规 2 8 5" xfId="4420"/>
    <cellStyle name="输入 2 5 2" xfId="4421"/>
    <cellStyle name="常规 2 8 5 2" xfId="4422"/>
    <cellStyle name="输入 2 5 3" xfId="4423"/>
    <cellStyle name="常规 2 8 5 3" xfId="4424"/>
    <cellStyle name="输入 2 6" xfId="4425"/>
    <cellStyle name="常规 2 8 6" xfId="4426"/>
    <cellStyle name="输入 2 7" xfId="4427"/>
    <cellStyle name="常规 2 8 7" xfId="4428"/>
    <cellStyle name="输入 3" xfId="4429"/>
    <cellStyle name="常规 2 9" xfId="4430"/>
    <cellStyle name="输入 3 2" xfId="4431"/>
    <cellStyle name="常规 2 9 2" xfId="4432"/>
    <cellStyle name="输入 3 2 2" xfId="4433"/>
    <cellStyle name="常规 2 9 2 2" xfId="4434"/>
    <cellStyle name="输入 3 3" xfId="4435"/>
    <cellStyle name="常规 2 9 3" xfId="4436"/>
    <cellStyle name="常规 23 2 2 2" xfId="4437"/>
    <cellStyle name="常规 23 2 3" xfId="4438"/>
    <cellStyle name="常规 23 3 2" xfId="4439"/>
    <cellStyle name="常规 23 4 2" xfId="4440"/>
    <cellStyle name="常规 23 5" xfId="4441"/>
    <cellStyle name="常规 3" xfId="4442"/>
    <cellStyle name="常规 3 2" xfId="4443"/>
    <cellStyle name="常规 3 2 2" xfId="4444"/>
    <cellStyle name="常规 3 2 2 2" xfId="4445"/>
    <cellStyle name="常规 3 2 2 2 2" xfId="4446"/>
    <cellStyle name="常规 3 2 2 3" xfId="4447"/>
    <cellStyle name="常规 3 2 3" xfId="4448"/>
    <cellStyle name="常规 3 2 3 2" xfId="4449"/>
    <cellStyle name="常规 3 2 4" xfId="4450"/>
    <cellStyle name="常规 3 2 4 2" xfId="4451"/>
    <cellStyle name="常规 3 2 5" xfId="4452"/>
    <cellStyle name="常规 3 3" xfId="4453"/>
    <cellStyle name="常规 3 3 2" xfId="4454"/>
    <cellStyle name="常规 3 3 2 2" xfId="4455"/>
    <cellStyle name="常规 3 3 3" xfId="4456"/>
    <cellStyle name="常规 3 4" xfId="4457"/>
    <cellStyle name="好_Book1_1 5" xfId="4458"/>
    <cellStyle name="常规 3 4 2" xfId="4459"/>
    <cellStyle name="常规 3 5" xfId="4460"/>
    <cellStyle name="常规 3 6" xfId="4461"/>
    <cellStyle name="常规 3_汇总表全套样表（4张2016年）" xfId="4462"/>
    <cellStyle name="常规 4" xfId="4463"/>
    <cellStyle name="常规 4 2" xfId="4464"/>
    <cellStyle name="常规 4 2 2" xfId="4465"/>
    <cellStyle name="常规 4 2 2 2" xfId="4466"/>
    <cellStyle name="常规 4 2 2 2 2" xfId="4467"/>
    <cellStyle name="常规 4 2 2 3" xfId="4468"/>
    <cellStyle name="常规 4 2 3" xfId="4469"/>
    <cellStyle name="常规 4 2 3 2" xfId="4470"/>
    <cellStyle name="常规 4 2 4" xfId="4471"/>
    <cellStyle name="常规 4 2 4 2" xfId="4472"/>
    <cellStyle name="常规 4 2 5" xfId="4473"/>
    <cellStyle name="常规 4 3" xfId="4474"/>
    <cellStyle name="常规 4 3 2" xfId="4475"/>
    <cellStyle name="常规 4 3 2 2" xfId="4476"/>
    <cellStyle name="常规 4 4" xfId="4477"/>
    <cellStyle name="常规 4 4 2" xfId="4478"/>
    <cellStyle name="常规 4 5" xfId="4479"/>
    <cellStyle name="常规 4 5 2" xfId="4480"/>
    <cellStyle name="常规 4 6" xfId="4481"/>
    <cellStyle name="常规 4_jhb" xfId="4482"/>
    <cellStyle name="常规 5" xfId="4483"/>
    <cellStyle name="常规 5 2" xfId="4484"/>
    <cellStyle name="好_云南省2008年中小学教师人数统计表 9" xfId="4485"/>
    <cellStyle name="常规 5 2 2" xfId="4486"/>
    <cellStyle name="常规 5 2 2 2" xfId="4487"/>
    <cellStyle name="常规 5 2 2 2 2" xfId="4488"/>
    <cellStyle name="常规 5 2 2 3" xfId="4489"/>
    <cellStyle name="常规 5 2 3" xfId="4490"/>
    <cellStyle name="常规 5 2 3 2" xfId="4491"/>
    <cellStyle name="常规 5 2 4" xfId="4492"/>
    <cellStyle name="常规 5 2 4 2" xfId="4493"/>
    <cellStyle name="常规 5 3" xfId="4494"/>
    <cellStyle name="常规 5 3 2" xfId="4495"/>
    <cellStyle name="常规 5 3 2 2" xfId="4496"/>
    <cellStyle name="常规 5 3 2 2 2" xfId="4497"/>
    <cellStyle name="常规 5 3 3" xfId="4498"/>
    <cellStyle name="常规 5 3 3 2" xfId="4499"/>
    <cellStyle name="常规 5 3 4 2" xfId="4500"/>
    <cellStyle name="常规 5 4" xfId="4501"/>
    <cellStyle name="常规 5 4 2" xfId="4502"/>
    <cellStyle name="常规 5 4 2 2" xfId="4503"/>
    <cellStyle name="常规 5 4 3" xfId="4504"/>
    <cellStyle name="常规 5_jhb" xfId="4505"/>
    <cellStyle name="常规 52" xfId="4506"/>
    <cellStyle name="常规 6" xfId="4507"/>
    <cellStyle name="常规 6 2" xfId="4508"/>
    <cellStyle name="常规 6 2 2" xfId="4509"/>
    <cellStyle name="常规 6 2 2 2" xfId="4510"/>
    <cellStyle name="常规 6 2 2 2 2" xfId="4511"/>
    <cellStyle name="常规 6 2 2 3" xfId="4512"/>
    <cellStyle name="常规 6 2 3" xfId="4513"/>
    <cellStyle name="常规 6 2 4" xfId="4514"/>
    <cellStyle name="常规 6 2 4 2" xfId="4515"/>
    <cellStyle name="常规 6 2 5" xfId="4516"/>
    <cellStyle name="常规 6 3" xfId="4517"/>
    <cellStyle name="常规 6 3 2" xfId="4518"/>
    <cellStyle name="常规 6 3 2 2" xfId="4519"/>
    <cellStyle name="常规 6 3 3" xfId="4520"/>
    <cellStyle name="常规 6 4" xfId="4521"/>
    <cellStyle name="常规 6 4 2" xfId="4522"/>
    <cellStyle name="常规 6 5" xfId="4523"/>
    <cellStyle name="常规 6 5 2" xfId="4524"/>
    <cellStyle name="好_下半年禁毒办案经费分配2544.3万元 3 2" xfId="4525"/>
    <cellStyle name="常规 6 6" xfId="4526"/>
    <cellStyle name="常规 7" xfId="4527"/>
    <cellStyle name="常规 7 2" xfId="4528"/>
    <cellStyle name="常规 7 2 2" xfId="4529"/>
    <cellStyle name="常规 7 2 2 2" xfId="4530"/>
    <cellStyle name="常规 7 2 2 2 2" xfId="4531"/>
    <cellStyle name="常规 7 2 2 3" xfId="4532"/>
    <cellStyle name="常规 7 2 3" xfId="4533"/>
    <cellStyle name="常规 7 2 3 2" xfId="4534"/>
    <cellStyle name="常规 7 2 4" xfId="4535"/>
    <cellStyle name="常规 7 2 4 2" xfId="4536"/>
    <cellStyle name="常规 7 2 5" xfId="4537"/>
    <cellStyle name="常规 7 3" xfId="4538"/>
    <cellStyle name="常规 7 3 2" xfId="4539"/>
    <cellStyle name="常规 7 3 2 2" xfId="4540"/>
    <cellStyle name="常规 7 4" xfId="4541"/>
    <cellStyle name="常规 7 4 2" xfId="4542"/>
    <cellStyle name="常规 7 5" xfId="4543"/>
    <cellStyle name="常规 7 5 2" xfId="4544"/>
    <cellStyle name="好_下半年禁毒办案经费分配2544.3万元 4 2" xfId="4545"/>
    <cellStyle name="常规 7 6" xfId="4546"/>
    <cellStyle name="常规 7_汇总表全套样表（4张2016年）" xfId="4547"/>
    <cellStyle name="常规 8" xfId="4548"/>
    <cellStyle name="常规 8 10" xfId="4549"/>
    <cellStyle name="常规 8 10 2" xfId="4550"/>
    <cellStyle name="常规 8 11" xfId="4551"/>
    <cellStyle name="常规 8 11 2" xfId="4552"/>
    <cellStyle name="常规 8 12" xfId="4553"/>
    <cellStyle name="常规 8 12 2" xfId="4554"/>
    <cellStyle name="常规 8 13" xfId="4555"/>
    <cellStyle name="常规 8 2" xfId="4556"/>
    <cellStyle name="常规 8 2 2 2 2" xfId="4557"/>
    <cellStyle name="常规 8 2 2 3" xfId="4558"/>
    <cellStyle name="常规 8 3" xfId="4559"/>
    <cellStyle name="常规 8 3 2" xfId="4560"/>
    <cellStyle name="计算 3 4" xfId="4561"/>
    <cellStyle name="常规 8 3 2 2" xfId="4562"/>
    <cellStyle name="常规 8 3 3" xfId="4563"/>
    <cellStyle name="常规 8 4" xfId="4564"/>
    <cellStyle name="常规 8 4 2" xfId="4565"/>
    <cellStyle name="常规 8 5" xfId="4566"/>
    <cellStyle name="常规 8 5 2" xfId="4567"/>
    <cellStyle name="好_下半年禁毒办案经费分配2544.3万元 5 2" xfId="4568"/>
    <cellStyle name="常规 8 6" xfId="4569"/>
    <cellStyle name="常规 8 6 2" xfId="4570"/>
    <cellStyle name="常规 8 7" xfId="4571"/>
    <cellStyle name="常规 8 8" xfId="4572"/>
    <cellStyle name="常规 8 8 2" xfId="4573"/>
    <cellStyle name="常规 8 9" xfId="4574"/>
    <cellStyle name="常规 8 9 2" xfId="4575"/>
    <cellStyle name="常规 8_汇总表全套样表（4张2016年）" xfId="4576"/>
    <cellStyle name="常规 9" xfId="4577"/>
    <cellStyle name="常规 9 2" xfId="4578"/>
    <cellStyle name="常规 9 2 2 2 2" xfId="4579"/>
    <cellStyle name="常规 9 2 2 3" xfId="4580"/>
    <cellStyle name="常规 9 3 2" xfId="4581"/>
    <cellStyle name="常规 9 3 2 2" xfId="4582"/>
    <cellStyle name="常规 9 3 3" xfId="4583"/>
    <cellStyle name="常规 9 4 2" xfId="4584"/>
    <cellStyle name="常规 9 5" xfId="4585"/>
    <cellStyle name="常规 9 5 2" xfId="4586"/>
    <cellStyle name="好_下半年禁毒办案经费分配2544.3万元 6 2" xfId="4587"/>
    <cellStyle name="常规 9 6" xfId="4588"/>
    <cellStyle name="常规 9_汇总表全套样表（4张2016年）" xfId="4589"/>
    <cellStyle name="常规_表2 到村到户项目" xfId="4590"/>
    <cellStyle name="常规_张义镇整乡推进项目计划表2(1)" xfId="4591"/>
    <cellStyle name="超级链接" xfId="4592"/>
    <cellStyle name="超级链接 2" xfId="4593"/>
    <cellStyle name="超级链接 2 2" xfId="4594"/>
    <cellStyle name="超级链接 2 2 2" xfId="4595"/>
    <cellStyle name="超级链接 3" xfId="4596"/>
    <cellStyle name="超级链接 3 2" xfId="4597"/>
    <cellStyle name="超级链接 4" xfId="4598"/>
    <cellStyle name="好_业务工作量指标" xfId="4599"/>
    <cellStyle name="超级链接 4 2" xfId="4600"/>
    <cellStyle name="超级链接 5" xfId="4601"/>
    <cellStyle name="分级显示列_1_Book1" xfId="4602"/>
    <cellStyle name="公司标准表" xfId="4603"/>
    <cellStyle name="公司标准表 2" xfId="4604"/>
    <cellStyle name="公司标准表 2 2" xfId="4605"/>
    <cellStyle name="公司标准表 2 2 2" xfId="4606"/>
    <cellStyle name="公司标准表 2 3" xfId="4607"/>
    <cellStyle name="公司标准表 3" xfId="4608"/>
    <cellStyle name="公司标准表 3 2" xfId="4609"/>
    <cellStyle name="公司标准表 4" xfId="4610"/>
    <cellStyle name="公司标准表 4 2" xfId="4611"/>
    <cellStyle name="公司标准表 5" xfId="4612"/>
    <cellStyle name="归盒啦_95" xfId="4613"/>
    <cellStyle name="好 2" xfId="4614"/>
    <cellStyle name="好 2 10" xfId="4615"/>
    <cellStyle name="好 2 2" xfId="4616"/>
    <cellStyle name="好 2 2 2" xfId="4617"/>
    <cellStyle name="好 2 2 2 2" xfId="4618"/>
    <cellStyle name="好 2 2 3" xfId="4619"/>
    <cellStyle name="好 2 2 3 2" xfId="4620"/>
    <cellStyle name="好 2 3" xfId="4621"/>
    <cellStyle name="好 2 3 2" xfId="4622"/>
    <cellStyle name="好 2 3 2 2" xfId="4623"/>
    <cellStyle name="好 2 3 3" xfId="4624"/>
    <cellStyle name="好 2 3 3 2" xfId="4625"/>
    <cellStyle name="好 2 4" xfId="4626"/>
    <cellStyle name="好 2 4 2" xfId="4627"/>
    <cellStyle name="好 2 4 2 2" xfId="4628"/>
    <cellStyle name="好 2 4 3" xfId="4629"/>
    <cellStyle name="好 2 5" xfId="4630"/>
    <cellStyle name="好 2 5 2" xfId="4631"/>
    <cellStyle name="好 2 5 2 2" xfId="4632"/>
    <cellStyle name="好 2 5 3" xfId="4633"/>
    <cellStyle name="好 2 6" xfId="4634"/>
    <cellStyle name="好 2 6 2" xfId="4635"/>
    <cellStyle name="好 2 7" xfId="4636"/>
    <cellStyle name="好 2 7 2" xfId="4637"/>
    <cellStyle name="好 3 2" xfId="4638"/>
    <cellStyle name="好 3 2 2" xfId="4639"/>
    <cellStyle name="好 3 3" xfId="4640"/>
    <cellStyle name="好 4" xfId="4641"/>
    <cellStyle name="好 4 2" xfId="4642"/>
    <cellStyle name="好 4 2 2" xfId="4643"/>
    <cellStyle name="好 4 3" xfId="4644"/>
    <cellStyle name="好 5" xfId="4645"/>
    <cellStyle name="好 6" xfId="4646"/>
    <cellStyle name="好 7" xfId="4647"/>
    <cellStyle name="好 8" xfId="4648"/>
    <cellStyle name="好_~4190974" xfId="4649"/>
    <cellStyle name="好_~4190974 2" xfId="4650"/>
    <cellStyle name="好_~4190974 2 2" xfId="4651"/>
    <cellStyle name="好_2009年一般性转移支付标准工资_不用软件计算9.1不考虑经费管理评价xl 4" xfId="4652"/>
    <cellStyle name="好_~4190974 2 2 2" xfId="4653"/>
    <cellStyle name="好_~4190974 2 3" xfId="4654"/>
    <cellStyle name="好_教师绩效工资测算表（离退休按各地上报数测算）2009年1月1日 3 2" xfId="4655"/>
    <cellStyle name="好_~4190974 3" xfId="4656"/>
    <cellStyle name="好_~4190974 3 2" xfId="4657"/>
    <cellStyle name="好_~4190974 4" xfId="4658"/>
    <cellStyle name="好_~4190974 4 2" xfId="4659"/>
    <cellStyle name="好_~4190974 5" xfId="4660"/>
    <cellStyle name="好_高中教师人数（教育厅1.6日提供）" xfId="4661"/>
    <cellStyle name="好_~5676413" xfId="4662"/>
    <cellStyle name="好_高中教师人数（教育厅1.6日提供） 2" xfId="4663"/>
    <cellStyle name="好_~5676413 2" xfId="4664"/>
    <cellStyle name="好_高中教师人数（教育厅1.6日提供） 2 2" xfId="4665"/>
    <cellStyle name="好_~5676413 2 2" xfId="4666"/>
    <cellStyle name="好_高中教师人数（教育厅1.6日提供） 2 2 2" xfId="4667"/>
    <cellStyle name="好_~5676413 2 2 2" xfId="4668"/>
    <cellStyle name="好_高中教师人数（教育厅1.6日提供） 2 3" xfId="4669"/>
    <cellStyle name="好_~5676413 2 3" xfId="4670"/>
    <cellStyle name="好_高中教师人数（教育厅1.6日提供） 3" xfId="4671"/>
    <cellStyle name="好_~5676413 3" xfId="4672"/>
    <cellStyle name="好_高中教师人数（教育厅1.6日提供） 4" xfId="4673"/>
    <cellStyle name="好_~5676413 4" xfId="4674"/>
    <cellStyle name="好_高中教师人数（教育厅1.6日提供） 4 2" xfId="4675"/>
    <cellStyle name="好_~5676413 4 2" xfId="4676"/>
    <cellStyle name="好_高中教师人数（教育厅1.6日提供） 5" xfId="4677"/>
    <cellStyle name="好_~5676413 5" xfId="4678"/>
    <cellStyle name="好_00省级(打印)" xfId="4679"/>
    <cellStyle name="好_00省级(打印) 2" xfId="4680"/>
    <cellStyle name="好_00省级(打印) 2 2" xfId="4681"/>
    <cellStyle name="好_00省级(打印) 2 2 2" xfId="4682"/>
    <cellStyle name="好_00省级(打印) 2 3" xfId="4683"/>
    <cellStyle name="好_00省级(打印) 3" xfId="4684"/>
    <cellStyle name="好_00省级(打印) 3 2" xfId="4685"/>
    <cellStyle name="好_00省级(打印) 4" xfId="4686"/>
    <cellStyle name="好_00省级(打印) 4 2" xfId="4687"/>
    <cellStyle name="好_00省级(打印) 5" xfId="4688"/>
    <cellStyle name="好_00省级(定稿)" xfId="4689"/>
    <cellStyle name="好_00省级(定稿) 2" xfId="4690"/>
    <cellStyle name="好_00省级(定稿) 2 2" xfId="4691"/>
    <cellStyle name="好_00省级(定稿) 2 2 2" xfId="4692"/>
    <cellStyle name="好_00省级(定稿) 2 3" xfId="4693"/>
    <cellStyle name="好_00省级(定稿) 3" xfId="4694"/>
    <cellStyle name="好_00省级(定稿) 3 2" xfId="4695"/>
    <cellStyle name="输出 2 9 2" xfId="4696"/>
    <cellStyle name="好_00省级(定稿) 4" xfId="4697"/>
    <cellStyle name="好_00省级(定稿) 4 2" xfId="4698"/>
    <cellStyle name="好_00省级(定稿) 5" xfId="4699"/>
    <cellStyle name="好_03昭通" xfId="4700"/>
    <cellStyle name="好_03昭通 2" xfId="4701"/>
    <cellStyle name="好_03昭通 2 2" xfId="4702"/>
    <cellStyle name="好_03昭通 2 2 2" xfId="4703"/>
    <cellStyle name="好_03昭通 2 3" xfId="4704"/>
    <cellStyle name="好_03昭通 3" xfId="4705"/>
    <cellStyle name="好_03昭通 3 2" xfId="4706"/>
    <cellStyle name="好_03昭通 4" xfId="4707"/>
    <cellStyle name="好_03昭通 4 2" xfId="4708"/>
    <cellStyle name="好_03昭通 5" xfId="4709"/>
    <cellStyle name="好_0502通海县 2" xfId="4710"/>
    <cellStyle name="好_0502通海县 2 2" xfId="4711"/>
    <cellStyle name="好_0502通海县 2 2 2" xfId="4712"/>
    <cellStyle name="好_0502通海县 2 3" xfId="4713"/>
    <cellStyle name="好_0502通海县 3" xfId="4714"/>
    <cellStyle name="好_0502通海县 3 2" xfId="4715"/>
    <cellStyle name="好_0502通海县 4" xfId="4716"/>
    <cellStyle name="好_0502通海县 4 2" xfId="4717"/>
    <cellStyle name="好_0502通海县 5" xfId="4718"/>
    <cellStyle name="好_05玉溪" xfId="4719"/>
    <cellStyle name="好_05玉溪 2 2" xfId="4720"/>
    <cellStyle name="好_05玉溪 2 2 2" xfId="4721"/>
    <cellStyle name="好_05玉溪 2 3" xfId="4722"/>
    <cellStyle name="好_05玉溪 3" xfId="4723"/>
    <cellStyle name="好_05玉溪 3 2" xfId="4724"/>
    <cellStyle name="好_05玉溪 4 2" xfId="4725"/>
    <cellStyle name="好_05玉溪 5" xfId="4726"/>
    <cellStyle name="强调文字颜色 5 2 6 2" xfId="4727"/>
    <cellStyle name="好_0605石屏县" xfId="4728"/>
    <cellStyle name="好_0605石屏县 2" xfId="4729"/>
    <cellStyle name="好_0605石屏县 2 2" xfId="4730"/>
    <cellStyle name="好_0605石屏县 2 2 2" xfId="4731"/>
    <cellStyle name="好_0605石屏县 2 3" xfId="4732"/>
    <cellStyle name="好_0605石屏县 3" xfId="4733"/>
    <cellStyle name="好_0605石屏县 3 2" xfId="4734"/>
    <cellStyle name="好_0605石屏县 4" xfId="4735"/>
    <cellStyle name="好_0605石屏县 4 2" xfId="4736"/>
    <cellStyle name="好_0605石屏县 5" xfId="4737"/>
    <cellStyle name="好_1003牟定县" xfId="4738"/>
    <cellStyle name="好_1003牟定县 2" xfId="4739"/>
    <cellStyle name="好_1003牟定县 2 2" xfId="4740"/>
    <cellStyle name="好_1003牟定县 2 2 2" xfId="4741"/>
    <cellStyle name="好_1003牟定县 2 3" xfId="4742"/>
    <cellStyle name="好_1110洱源县" xfId="4743"/>
    <cellStyle name="好_1110洱源县 2" xfId="4744"/>
    <cellStyle name="好_1110洱源县 2 2" xfId="4745"/>
    <cellStyle name="好_1110洱源县 2 2 2" xfId="4746"/>
    <cellStyle name="好_1110洱源县 2 3" xfId="4747"/>
    <cellStyle name="好_1110洱源县 3" xfId="4748"/>
    <cellStyle name="好_1110洱源县 3 2" xfId="4749"/>
    <cellStyle name="好_1110洱源县 4" xfId="4750"/>
    <cellStyle name="好_1110洱源县 4 2" xfId="4751"/>
    <cellStyle name="好_1110洱源县 5" xfId="4752"/>
    <cellStyle name="好_11大理" xfId="4753"/>
    <cellStyle name="好_11大理 2" xfId="4754"/>
    <cellStyle name="好_11大理 2 2" xfId="4755"/>
    <cellStyle name="好_11大理 2 2 2" xfId="4756"/>
    <cellStyle name="好_11大理 2 3" xfId="4757"/>
    <cellStyle name="好_11大理 3" xfId="4758"/>
    <cellStyle name="好_11大理 3 2" xfId="4759"/>
    <cellStyle name="强调文字颜色 3 2 7 2" xfId="4760"/>
    <cellStyle name="好_11大理 4" xfId="4761"/>
    <cellStyle name="好_11大理 4 2" xfId="4762"/>
    <cellStyle name="注释 2 11 2" xfId="4763"/>
    <cellStyle name="好_11大理 5" xfId="4764"/>
    <cellStyle name="好_12·5整村推进项目规划表 2 2 2" xfId="4765"/>
    <cellStyle name="好_12·5整村推进项目规划表 2 3" xfId="4766"/>
    <cellStyle name="好_12·5整村推进项目规划表 3 2" xfId="4767"/>
    <cellStyle name="好_12·5整村推进项目规划表 4" xfId="4768"/>
    <cellStyle name="好_12·5整村推进项目规划表 4 2" xfId="4769"/>
    <cellStyle name="好_12·5整村推进项目规划表 5" xfId="4770"/>
    <cellStyle name="好_2、土地面积、人口、粮食产量基本情况" xfId="4771"/>
    <cellStyle name="好_2、土地面积、人口、粮食产量基本情况 2" xfId="4772"/>
    <cellStyle name="好_2、土地面积、人口、粮食产量基本情况 2 2" xfId="4773"/>
    <cellStyle name="好_2、土地面积、人口、粮食产量基本情况 2 2 2" xfId="4774"/>
    <cellStyle name="好_2、土地面积、人口、粮食产量基本情况 2 3" xfId="4775"/>
    <cellStyle name="好_2、土地面积、人口、粮食产量基本情况 3" xfId="4776"/>
    <cellStyle name="好_2、土地面积、人口、粮食产量基本情况 4" xfId="4777"/>
    <cellStyle name="好_2、土地面积、人口、粮食产量基本情况 4 2" xfId="4778"/>
    <cellStyle name="好_2、土地面积、人口、粮食产量基本情况 5" xfId="4779"/>
    <cellStyle name="好_2006年分析表" xfId="4780"/>
    <cellStyle name="好_2006年分析表 3 2" xfId="4781"/>
    <cellStyle name="好_2006年分析表 4 2" xfId="4782"/>
    <cellStyle name="好_2006年分析表 5 2" xfId="4783"/>
    <cellStyle name="好_2006年分析表 6" xfId="4784"/>
    <cellStyle name="好_2006年分析表 6 2" xfId="4785"/>
    <cellStyle name="好_2006年分析表 7" xfId="4786"/>
    <cellStyle name="好_2006年分析表 9" xfId="4787"/>
    <cellStyle name="好_2006年基础数据" xfId="4788"/>
    <cellStyle name="好_2006年基础数据 2" xfId="4789"/>
    <cellStyle name="好_2006年基础数据 2 2" xfId="4790"/>
    <cellStyle name="好_2006年基础数据 2 2 2" xfId="4791"/>
    <cellStyle name="好_2006年基础数据 2 3" xfId="4792"/>
    <cellStyle name="好_2006年基础数据 3" xfId="4793"/>
    <cellStyle name="好_2006年基础数据 3 2" xfId="4794"/>
    <cellStyle name="好_2006年基础数据 4" xfId="4795"/>
    <cellStyle name="好_2006年基础数据 4 2" xfId="4796"/>
    <cellStyle name="好_2006年基础数据 5" xfId="4797"/>
    <cellStyle name="好_2006年全省财力计算表（中央、决算）" xfId="4798"/>
    <cellStyle name="好_2006年全省财力计算表（中央、决算） 2" xfId="4799"/>
    <cellStyle name="好_2006年全省财力计算表（中央、决算） 2 2" xfId="4800"/>
    <cellStyle name="好_2006年全省财力计算表（中央、决算） 2 2 2" xfId="4801"/>
    <cellStyle name="好_2006年全省财力计算表（中央、决算） 2 3" xfId="4802"/>
    <cellStyle name="好_2006年全省财力计算表（中央、决算） 3" xfId="4803"/>
    <cellStyle name="好_2006年全省财力计算表（中央、决算） 3 2" xfId="4804"/>
    <cellStyle name="好_2006年全省财力计算表（中央、决算） 4" xfId="4805"/>
    <cellStyle name="好_2006年全省财力计算表（中央、决算） 4 2" xfId="4806"/>
    <cellStyle name="好_2006年全省财力计算表（中央、决算） 5" xfId="4807"/>
    <cellStyle name="好_2006年水利统计指标统计表" xfId="4808"/>
    <cellStyle name="好_2006年水利统计指标统计表 2" xfId="4809"/>
    <cellStyle name="好_2006年水利统计指标统计表 2 2" xfId="4810"/>
    <cellStyle name="好_2006年水利统计指标统计表 2 2 2" xfId="4811"/>
    <cellStyle name="好_2006年水利统计指标统计表 2 3" xfId="4812"/>
    <cellStyle name="好_2006年水利统计指标统计表 3" xfId="4813"/>
    <cellStyle name="好_基础数据分析 3 2" xfId="4814"/>
    <cellStyle name="好_2006年水利统计指标统计表 4" xfId="4815"/>
    <cellStyle name="好_2006年水利统计指标统计表 5" xfId="4816"/>
    <cellStyle name="好_2006年在职人员情况" xfId="4817"/>
    <cellStyle name="好_2006年在职人员情况 2" xfId="4818"/>
    <cellStyle name="好_2006年在职人员情况 2 2" xfId="4819"/>
    <cellStyle name="好_2006年在职人员情况 2 2 2" xfId="4820"/>
    <cellStyle name="好_2006年在职人员情况 2 3" xfId="4821"/>
    <cellStyle name="好_2006年在职人员情况 3" xfId="4822"/>
    <cellStyle name="好_2006年在职人员情况 3 2" xfId="4823"/>
    <cellStyle name="好_2006年在职人员情况 4" xfId="4824"/>
    <cellStyle name="好_2006年在职人员情况 4 2" xfId="4825"/>
    <cellStyle name="好_2006年在职人员情况 5" xfId="4826"/>
    <cellStyle name="好_2007年检察院案件数" xfId="4827"/>
    <cellStyle name="好_2007年检察院案件数 2" xfId="4828"/>
    <cellStyle name="好_2007年检察院案件数 2 2" xfId="4829"/>
    <cellStyle name="好_2007年检察院案件数 2 2 2" xfId="4830"/>
    <cellStyle name="好_2007年检察院案件数 2 3" xfId="4831"/>
    <cellStyle name="好_2007年可用财力" xfId="4832"/>
    <cellStyle name="好_2007年可用财力 2" xfId="4833"/>
    <cellStyle name="好_2007年可用财力 2 2" xfId="4834"/>
    <cellStyle name="好_2007年可用财力 3" xfId="4835"/>
    <cellStyle name="好_2007年可用财力 3 2" xfId="4836"/>
    <cellStyle name="好_2007年可用财力 4" xfId="4837"/>
    <cellStyle name="好_2007年可用财力 4 2" xfId="4838"/>
    <cellStyle name="好_2007年可用财力 5" xfId="4839"/>
    <cellStyle name="好_2007年可用财力 6" xfId="4840"/>
    <cellStyle name="好_2007年可用财力 6 2" xfId="4841"/>
    <cellStyle name="好_2007年可用财力 7" xfId="4842"/>
    <cellStyle name="好_2007年可用财力 8" xfId="4843"/>
    <cellStyle name="好_2007年可用财力 9" xfId="4844"/>
    <cellStyle name="好_2007年人员分部门统计表" xfId="4845"/>
    <cellStyle name="好_2007年人员分部门统计表 2" xfId="4846"/>
    <cellStyle name="好_2007年人员分部门统计表 2 2" xfId="4847"/>
    <cellStyle name="好_2007年人员分部门统计表 2 3" xfId="4848"/>
    <cellStyle name="好_2007年人员分部门统计表 3" xfId="4849"/>
    <cellStyle name="好_2007年人员分部门统计表 3 2" xfId="4850"/>
    <cellStyle name="好_2007年人员分部门统计表 4" xfId="4851"/>
    <cellStyle name="好_2007年人员分部门统计表 4 2" xfId="4852"/>
    <cellStyle name="好_2007年人员分部门统计表 5" xfId="4853"/>
    <cellStyle name="好_2007年政法部门业务指标" xfId="4854"/>
    <cellStyle name="好_2007年政法部门业务指标 2" xfId="4855"/>
    <cellStyle name="好_2007年政法部门业务指标 2 2" xfId="4856"/>
    <cellStyle name="好_2007年政法部门业务指标 2 2 2" xfId="4857"/>
    <cellStyle name="好_2007年政法部门业务指标 2 3" xfId="4858"/>
    <cellStyle name="好_2007年政法部门业务指标 3" xfId="4859"/>
    <cellStyle name="好_2007年政法部门业务指标 3 2" xfId="4860"/>
    <cellStyle name="好_2007年政法部门业务指标 4" xfId="4861"/>
    <cellStyle name="好_2007年政法部门业务指标 4 2" xfId="4862"/>
    <cellStyle name="好_2007年政法部门业务指标 5" xfId="4863"/>
    <cellStyle name="好_2008年县级公安保障标准落实奖励经费分配测算" xfId="4864"/>
    <cellStyle name="好_2008年县级公安保障标准落实奖励经费分配测算 2" xfId="4865"/>
    <cellStyle name="好_2008年县级公安保障标准落实奖励经费分配测算 2 2" xfId="4866"/>
    <cellStyle name="好_2008年县级公安保障标准落实奖励经费分配测算 3" xfId="4867"/>
    <cellStyle name="好_2008年县级公安保障标准落实奖励经费分配测算 4" xfId="4868"/>
    <cellStyle name="好_2008年县级公安保障标准落实奖励经费分配测算 4 2" xfId="4869"/>
    <cellStyle name="好_2008年县级公安保障标准落实奖励经费分配测算 5" xfId="4870"/>
    <cellStyle name="好_2008年县级公安保障标准落实奖励经费分配测算 5 2" xfId="4871"/>
    <cellStyle name="好_2008年县级公安保障标准落实奖励经费分配测算 6" xfId="4872"/>
    <cellStyle name="好_2008年县级公安保障标准落实奖励经费分配测算 6 2" xfId="4873"/>
    <cellStyle name="好_2008云南省分县市中小学教职工统计表（教育厅提供） 2 2" xfId="4874"/>
    <cellStyle name="好_2008云南省分县市中小学教职工统计表（教育厅提供） 2 2 2" xfId="4875"/>
    <cellStyle name="好_2008云南省分县市中小学教职工统计表（教育厅提供） 2 3" xfId="4876"/>
    <cellStyle name="好_2008云南省分县市中小学教职工统计表（教育厅提供） 3 2" xfId="4877"/>
    <cellStyle name="好_2008云南省分县市中小学教职工统计表（教育厅提供） 4" xfId="4878"/>
    <cellStyle name="好_2008云南省分县市中小学教职工统计表（教育厅提供） 4 2" xfId="4879"/>
    <cellStyle name="好_2008云南省分县市中小学教职工统计表（教育厅提供） 5" xfId="4880"/>
    <cellStyle name="好_2009年一般性转移支付标准工资" xfId="4881"/>
    <cellStyle name="好_2009年一般性转移支付标准工资 2" xfId="4882"/>
    <cellStyle name="好_2009年一般性转移支付标准工资 2 2" xfId="4883"/>
    <cellStyle name="好_2009年一般性转移支付标准工资 2 2 2" xfId="4884"/>
    <cellStyle name="小数 2 2" xfId="4885"/>
    <cellStyle name="好_2009年一般性转移支付标准工资 2 3" xfId="4886"/>
    <cellStyle name="好_2009年一般性转移支付标准工资 3" xfId="4887"/>
    <cellStyle name="好_2009年一般性转移支付标准工资 3 2" xfId="4888"/>
    <cellStyle name="好_2009年一般性转移支付标准工资 4" xfId="4889"/>
    <cellStyle name="好_2009年一般性转移支付标准工资 4 2" xfId="4890"/>
    <cellStyle name="好_2009年一般性转移支付标准工资_地方配套按人均增幅控制8.31（调整结案率后）xl 3 2" xfId="4891"/>
    <cellStyle name="好_2009年一般性转移支付标准工资 5" xfId="4892"/>
    <cellStyle name="好_2009年一般性转移支付标准工资_~4190974" xfId="4893"/>
    <cellStyle name="好_2009年一般性转移支付标准工资_~4190974 2" xfId="4894"/>
    <cellStyle name="好_2009年一般性转移支付标准工资_~4190974 2 2" xfId="4895"/>
    <cellStyle name="好_2009年一般性转移支付标准工资_~4190974 2 2 2" xfId="4896"/>
    <cellStyle name="好_2009年一般性转移支付标准工资_~4190974 2 3" xfId="4897"/>
    <cellStyle name="好_2009年一般性转移支付标准工资_~4190974 3" xfId="4898"/>
    <cellStyle name="好_2009年一般性转移支付标准工资_~4190974 3 2" xfId="4899"/>
    <cellStyle name="好_2009年一般性转移支付标准工资_~4190974 4" xfId="4900"/>
    <cellStyle name="好_2009年一般性转移支付标准工资_~4190974 4 2" xfId="4901"/>
    <cellStyle name="好_2009年一般性转移支付标准工资_~4190974 5" xfId="4902"/>
    <cellStyle name="好_2009年一般性转移支付标准工资_~5676413" xfId="4903"/>
    <cellStyle name="好_2009年一般性转移支付标准工资_~5676413 2" xfId="4904"/>
    <cellStyle name="好_2009年一般性转移支付标准工资_~5676413 2 2" xfId="4905"/>
    <cellStyle name="好_2009年一般性转移支付标准工资_~5676413 2 3" xfId="4906"/>
    <cellStyle name="好_2009年一般性转移支付标准工资_~5676413 3" xfId="4907"/>
    <cellStyle name="好_2009年一般性转移支付标准工资_~5676413 3 2" xfId="4908"/>
    <cellStyle name="好_2009年一般性转移支付标准工资_~5676413 4" xfId="4909"/>
    <cellStyle name="好_2009年一般性转移支付标准工资_~5676413 4 2" xfId="4910"/>
    <cellStyle name="好_2009年一般性转移支付标准工资_~5676413 5" xfId="4911"/>
    <cellStyle name="好_2009年一般性转移支付标准工资_不用软件计算9.1不考虑经费管理评价xl" xfId="4912"/>
    <cellStyle name="好_2009年一般性转移支付标准工资_不用软件计算9.1不考虑经费管理评价xl 2" xfId="4913"/>
    <cellStyle name="好_2009年一般性转移支付标准工资_不用软件计算9.1不考虑经费管理评价xl 2 2" xfId="4914"/>
    <cellStyle name="好_2009年一般性转移支付标准工资_不用软件计算9.1不考虑经费管理评价xl 2 2 2" xfId="4915"/>
    <cellStyle name="好_2009年一般性转移支付标准工资_不用软件计算9.1不考虑经费管理评价xl 2 3" xfId="4916"/>
    <cellStyle name="好_2009年一般性转移支付标准工资_不用软件计算9.1不考虑经费管理评价xl 3" xfId="4917"/>
    <cellStyle name="好_2009年一般性转移支付标准工资_不用软件计算9.1不考虑经费管理评价xl 3 2" xfId="4918"/>
    <cellStyle name="好_2009年一般性转移支付标准工资_不用软件计算9.1不考虑经费管理评价xl 4 2" xfId="4919"/>
    <cellStyle name="好_2009年一般性转移支付标准工资_不用软件计算9.1不考虑经费管理评价xl 5" xfId="4920"/>
    <cellStyle name="好_2009年一般性转移支付标准工资_地方配套按人均增幅控制8.30xl" xfId="4921"/>
    <cellStyle name="好_2009年一般性转移支付标准工资_地方配套按人均增幅控制8.30xl 2" xfId="4922"/>
    <cellStyle name="好_2009年一般性转移支付标准工资_地方配套按人均增幅控制8.30xl 2 2" xfId="4923"/>
    <cellStyle name="好_2009年一般性转移支付标准工资_地方配套按人均增幅控制8.30xl 2 2 2" xfId="4924"/>
    <cellStyle name="好_2009年一般性转移支付标准工资_地方配套按人均增幅控制8.30xl 2 3" xfId="4925"/>
    <cellStyle name="好_2009年一般性转移支付标准工资_地方配套按人均增幅控制8.30xl 3" xfId="4926"/>
    <cellStyle name="好_2009年一般性转移支付标准工资_地方配套按人均增幅控制8.30xl 3 2" xfId="4927"/>
    <cellStyle name="好_2009年一般性转移支付标准工资_地方配套按人均增幅控制8.30xl 4" xfId="4928"/>
    <cellStyle name="好_2009年一般性转移支付标准工资_地方配套按人均增幅控制8.30xl 4 2" xfId="4929"/>
    <cellStyle name="好_2009年一般性转移支付标准工资_地方配套按人均增幅控制8.30xl 5" xfId="4930"/>
    <cellStyle name="好_2009年一般性转移支付标准工资_地方配套按人均增幅控制8.30一般预算平均增幅、人均可用财力平均增幅两次控制、社会治安系数调整、案件数调整xl 2" xfId="4931"/>
    <cellStyle name="好_2009年一般性转移支付标准工资_地方配套按人均增幅控制8.30一般预算平均增幅、人均可用财力平均增幅两次控制、社会治安系数调整、案件数调整xl 2 2" xfId="4932"/>
    <cellStyle name="好_2009年一般性转移支付标准工资_地方配套按人均增幅控制8.30一般预算平均增幅、人均可用财力平均增幅两次控制、社会治安系数调整、案件数调整xl 2 2 2" xfId="4933"/>
    <cellStyle name="好_2009年一般性转移支付标准工资_地方配套按人均增幅控制8.30一般预算平均增幅、人均可用财力平均增幅两次控制、社会治安系数调整、案件数调整xl 2 3" xfId="4934"/>
    <cellStyle name="好_2009年一般性转移支付标准工资_地方配套按人均增幅控制8.30一般预算平均增幅、人均可用财力平均增幅两次控制、社会治安系数调整、案件数调整xl 3" xfId="4935"/>
    <cellStyle name="好_2009年一般性转移支付标准工资_地方配套按人均增幅控制8.30一般预算平均增幅、人均可用财力平均增幅两次控制、社会治安系数调整、案件数调整xl 3 2" xfId="4936"/>
    <cellStyle name="好_2009年一般性转移支付标准工资_地方配套按人均增幅控制8.30一般预算平均增幅、人均可用财力平均增幅两次控制、社会治安系数调整、案件数调整xl 4 2" xfId="4937"/>
    <cellStyle name="好_2009年一般性转移支付标准工资_地方配套按人均增幅控制8.30一般预算平均增幅、人均可用财力平均增幅两次控制、社会治安系数调整、案件数调整xl 5" xfId="4938"/>
    <cellStyle name="好_2009年一般性转移支付标准工资_地方配套按人均增幅控制8.31（调整结案率后）xl" xfId="4939"/>
    <cellStyle name="好_2009年一般性转移支付标准工资_地方配套按人均增幅控制8.31（调整结案率后）xl 2" xfId="4940"/>
    <cellStyle name="好_2009年一般性转移支付标准工资_地方配套按人均增幅控制8.31（调整结案率后）xl 2 2" xfId="4941"/>
    <cellStyle name="好_2009年一般性转移支付标准工资_地方配套按人均增幅控制8.31（调整结案率后）xl 2 2 2" xfId="4942"/>
    <cellStyle name="好_2009年一般性转移支付标准工资_地方配套按人均增幅控制8.31（调整结案率后）xl 2 3" xfId="4943"/>
    <cellStyle name="好_2009年一般性转移支付标准工资_地方配套按人均增幅控制8.31（调整结案率后）xl 3" xfId="4944"/>
    <cellStyle name="好_2009年一般性转移支付标准工资_地方配套按人均增幅控制8.31（调整结案率后）xl 4 2" xfId="4945"/>
    <cellStyle name="好_2009年一般性转移支付标准工资_地方配套按人均增幅控制8.31（调整结案率后）xl 5" xfId="4946"/>
    <cellStyle name="好_2009年一般性转移支付标准工资_奖励补助测算5.22测试" xfId="4947"/>
    <cellStyle name="好_2009年一般性转移支付标准工资_奖励补助测算5.22测试 2" xfId="4948"/>
    <cellStyle name="好_2009年一般性转移支付标准工资_奖励补助测算5.22测试 2 2" xfId="4949"/>
    <cellStyle name="好_2009年一般性转移支付标准工资_奖励补助测算5.22测试 2 2 2" xfId="4950"/>
    <cellStyle name="好_2009年一般性转移支付标准工资_奖励补助测算5.22测试 2 3" xfId="4951"/>
    <cellStyle name="好_2009年一般性转移支付标准工资_奖励补助测算5.22测试 3" xfId="4952"/>
    <cellStyle name="好_2009年一般性转移支付标准工资_奖励补助测算5.22测试 3 2" xfId="4953"/>
    <cellStyle name="好_2009年一般性转移支付标准工资_奖励补助测算5.22测试 4" xfId="4954"/>
    <cellStyle name="好_2009年一般性转移支付标准工资_奖励补助测算5.22测试 4 2" xfId="4955"/>
    <cellStyle name="好_2009年一般性转移支付标准工资_奖励补助测算5.22测试 5" xfId="4956"/>
    <cellStyle name="解释性文本 2 2 3 2" xfId="4957"/>
    <cellStyle name="好_2009年一般性转移支付标准工资_奖励补助测算5.23新" xfId="4958"/>
    <cellStyle name="好_2009年一般性转移支付标准工资_奖励补助测算5.23新 2" xfId="4959"/>
    <cellStyle name="好_2009年一般性转移支付标准工资_奖励补助测算5.23新 2 2" xfId="4960"/>
    <cellStyle name="好_2009年一般性转移支付标准工资_奖励补助测算5.23新 2 2 2" xfId="4961"/>
    <cellStyle name="好_2009年一般性转移支付标准工资_奖励补助测算5.23新 2 3" xfId="4962"/>
    <cellStyle name="好_2009年一般性转移支付标准工资_奖励补助测算5.23新 3" xfId="4963"/>
    <cellStyle name="好_2009年一般性转移支付标准工资_奖励补助测算5.23新 3 2" xfId="4964"/>
    <cellStyle name="好_2009年一般性转移支付标准工资_奖励补助测算5.23新 4" xfId="4965"/>
    <cellStyle name="好_2009年一般性转移支付标准工资_奖励补助测算5.23新 4 2" xfId="4966"/>
    <cellStyle name="好_2009年一般性转移支付标准工资_奖励补助测算5.23新 5" xfId="4967"/>
    <cellStyle name="好_2009年一般性转移支付标准工资_奖励补助测算5.24冯铸" xfId="4968"/>
    <cellStyle name="好_2009年一般性转移支付标准工资_奖励补助测算5.24冯铸 2" xfId="4969"/>
    <cellStyle name="好_2009年一般性转移支付标准工资_奖励补助测算5.24冯铸 2 2" xfId="4970"/>
    <cellStyle name="寘嬫愗傝 [0.00]_Region Orders (2)" xfId="4971"/>
    <cellStyle name="好_2009年一般性转移支付标准工资_奖励补助测算5.24冯铸 2 2 2" xfId="4972"/>
    <cellStyle name="好_2009年一般性转移支付标准工资_奖励补助测算5.24冯铸 3" xfId="4973"/>
    <cellStyle name="好_2009年一般性转移支付标准工资_奖励补助测算5.24冯铸 4" xfId="4974"/>
    <cellStyle name="好_2009年一般性转移支付标准工资_奖励补助测算5.24冯铸 4 2" xfId="4975"/>
    <cellStyle name="好_2009年一般性转移支付标准工资_奖励补助测算5.24冯铸 5" xfId="4976"/>
    <cellStyle name="好_2009年一般性转移支付标准工资_奖励补助测算7.23" xfId="4977"/>
    <cellStyle name="好_2009年一般性转移支付标准工资_奖励补助测算7.23 2" xfId="4978"/>
    <cellStyle name="好_2009年一般性转移支付标准工资_奖励补助测算7.23 2 2" xfId="4979"/>
    <cellStyle name="好_2009年一般性转移支付标准工资_奖励补助测算7.23 2 2 2" xfId="4980"/>
    <cellStyle name="好_2009年一般性转移支付标准工资_奖励补助测算7.23 3" xfId="4981"/>
    <cellStyle name="好_2009年一般性转移支付标准工资_奖励补助测算7.23 3 2" xfId="4982"/>
    <cellStyle name="好_2009年一般性转移支付标准工资_奖励补助测算7.23 4" xfId="4983"/>
    <cellStyle name="好_2009年一般性转移支付标准工资_奖励补助测算7.23 4 2" xfId="4984"/>
    <cellStyle name="好_2009年一般性转移支付标准工资_奖励补助测算7.23 5" xfId="4985"/>
    <cellStyle name="好_2009年一般性转移支付标准工资_奖励补助测算7.25" xfId="4986"/>
    <cellStyle name="好_2009年一般性转移支付标准工资_奖励补助测算7.25 (version 1) (version 1)" xfId="4987"/>
    <cellStyle name="好_2009年一般性转移支付标准工资_奖励补助测算7.25 (version 1) (version 1) 2" xfId="4988"/>
    <cellStyle name="好_2009年一般性转移支付标准工资_奖励补助测算7.25 (version 1) (version 1) 2 2" xfId="4989"/>
    <cellStyle name="好_2009年一般性转移支付标准工资_奖励补助测算7.25 (version 1) (version 1) 2 2 2" xfId="4990"/>
    <cellStyle name="好_2009年一般性转移支付标准工资_奖励补助测算7.25 (version 1) (version 1) 2 3" xfId="4991"/>
    <cellStyle name="好_2009年一般性转移支付标准工资_奖励补助测算7.25 (version 1) (version 1) 3" xfId="4992"/>
    <cellStyle name="好_2009年一般性转移支付标准工资_奖励补助测算7.25 (version 1) (version 1) 3 2" xfId="4993"/>
    <cellStyle name="好_2009年一般性转移支付标准工资_奖励补助测算7.25 (version 1) (version 1) 4" xfId="4994"/>
    <cellStyle name="好_2009年一般性转移支付标准工资_奖励补助测算7.25 (version 1) (version 1) 4 2" xfId="4995"/>
    <cellStyle name="好_2009年一般性转移支付标准工资_奖励补助测算7.25 (version 1) (version 1) 5" xfId="4996"/>
    <cellStyle name="好_2009年一般性转移支付标准工资_奖励补助测算7.25 10" xfId="4997"/>
    <cellStyle name="输入 2 9" xfId="4998"/>
    <cellStyle name="好_2009年一般性转移支付标准工资_奖励补助测算7.25 10 2" xfId="4999"/>
    <cellStyle name="好_2009年一般性转移支付标准工资_奖励补助测算7.25 11" xfId="5000"/>
    <cellStyle name="好_2009年一般性转移支付标准工资_奖励补助测算7.25 12" xfId="5001"/>
    <cellStyle name="好_2009年一般性转移支付标准工资_奖励补助测算7.25 12 2" xfId="5002"/>
    <cellStyle name="好_2009年一般性转移支付标准工资_奖励补助测算7.25 13" xfId="5003"/>
    <cellStyle name="好_2009年一般性转移支付标准工资_奖励补助测算7.25 13 2" xfId="5004"/>
    <cellStyle name="好_2009年一般性转移支付标准工资_奖励补助测算7.25 14" xfId="5005"/>
    <cellStyle name="好_2009年一般性转移支付标准工资_奖励补助测算7.25 14 2" xfId="5006"/>
    <cellStyle name="好_2009年一般性转移支付标准工资_奖励补助测算7.25 20" xfId="5007"/>
    <cellStyle name="好_2009年一般性转移支付标准工资_奖励补助测算7.25 15" xfId="5008"/>
    <cellStyle name="好_2009年一般性转移支付标准工资_奖励补助测算7.25 20 2" xfId="5009"/>
    <cellStyle name="好_2009年一般性转移支付标准工资_奖励补助测算7.25 15 2" xfId="5010"/>
    <cellStyle name="好_2009年一般性转移支付标准工资_奖励补助测算7.25 21" xfId="5011"/>
    <cellStyle name="好_2009年一般性转移支付标准工资_奖励补助测算7.25 16" xfId="5012"/>
    <cellStyle name="好_2009年一般性转移支付标准工资_奖励补助测算7.25 16 2" xfId="5013"/>
    <cellStyle name="好_2009年一般性转移支付标准工资_奖励补助测算7.25 17" xfId="5014"/>
    <cellStyle name="好_2009年一般性转移支付标准工资_奖励补助测算7.25 17 2" xfId="5015"/>
    <cellStyle name="好_2009年一般性转移支付标准工资_奖励补助测算7.25 18" xfId="5016"/>
    <cellStyle name="好_2009年一般性转移支付标准工资_奖励补助测算7.25 18 2" xfId="5017"/>
    <cellStyle name="解释性文本 2 10" xfId="5018"/>
    <cellStyle name="好_2009年一般性转移支付标准工资_奖励补助测算7.25 19" xfId="5019"/>
    <cellStyle name="好_2009年一般性转移支付标准工资_奖励补助测算7.25 19 2" xfId="5020"/>
    <cellStyle name="好_2009年一般性转移支付标准工资_奖励补助测算7.25 2" xfId="5021"/>
    <cellStyle name="好_2009年一般性转移支付标准工资_奖励补助测算7.25 2 2" xfId="5022"/>
    <cellStyle name="好_2009年一般性转移支付标准工资_奖励补助测算7.25 2 2 2" xfId="5023"/>
    <cellStyle name="好_Book1_银行账户情况表_2010年12月" xfId="5024"/>
    <cellStyle name="好_2009年一般性转移支付标准工资_奖励补助测算7.25 2 3" xfId="5025"/>
    <cellStyle name="好_2009年一般性转移支付标准工资_奖励补助测算7.25 3" xfId="5026"/>
    <cellStyle name="后继超链接 4" xfId="5027"/>
    <cellStyle name="好_2009年一般性转移支付标准工资_奖励补助测算7.25 3 2" xfId="5028"/>
    <cellStyle name="好_2009年一般性转移支付标准工资_奖励补助测算7.25 4" xfId="5029"/>
    <cellStyle name="好_2009年一般性转移支付标准工资_奖励补助测算7.25 4 2" xfId="5030"/>
    <cellStyle name="好_2009年一般性转移支付标准工资_奖励补助测算7.25 5" xfId="5031"/>
    <cellStyle name="好_2009年一般性转移支付标准工资_奖励补助测算7.25 5 2" xfId="5032"/>
    <cellStyle name="好_2009年一般性转移支付标准工资_奖励补助测算7.25 6" xfId="5033"/>
    <cellStyle name="好_2009年一般性转移支付标准工资_奖励补助测算7.25 6 2" xfId="5034"/>
    <cellStyle name="好_2009年一般性转移支付标准工资_奖励补助测算7.25 7" xfId="5035"/>
    <cellStyle name="好_2009年一般性转移支付标准工资_奖励补助测算7.25 7 2" xfId="5036"/>
    <cellStyle name="好_2009年一般性转移支付标准工资_奖励补助测算7.25 8" xfId="5037"/>
    <cellStyle name="好_2009年一般性转移支付标准工资_奖励补助测算7.25 8 2" xfId="5038"/>
    <cellStyle name="好_2009年一般性转移支付标准工资_奖励补助测算7.25 9" xfId="5039"/>
    <cellStyle name="好_2009年一般性转移支付标准工资_奖励补助测算7.25 9 2" xfId="5040"/>
    <cellStyle name="好_2011计划表" xfId="5041"/>
    <cellStyle name="好_2011计划表 2 2" xfId="5042"/>
    <cellStyle name="好_2011计划表 2 2 2" xfId="5043"/>
    <cellStyle name="好_2011计划表 2 3" xfId="5044"/>
    <cellStyle name="好_2011计划表 4" xfId="5045"/>
    <cellStyle name="好_2011计划表 4 2" xfId="5046"/>
    <cellStyle name="汇总 2 4 2 2" xfId="5047"/>
    <cellStyle name="好_2011计划表 5" xfId="5048"/>
    <cellStyle name="好_530623_2006年县级财政报表附表" xfId="5049"/>
    <cellStyle name="好_530623_2006年县级财政报表附表 2" xfId="5050"/>
    <cellStyle name="好_530623_2006年县级财政报表附表 2 2" xfId="5051"/>
    <cellStyle name="好_530623_2006年县级财政报表附表 2 2 2" xfId="5052"/>
    <cellStyle name="好_530623_2006年县级财政报表附表 2 3" xfId="5053"/>
    <cellStyle name="好_530623_2006年县级财政报表附表 3" xfId="5054"/>
    <cellStyle name="好_530623_2006年县级财政报表附表 3 2" xfId="5055"/>
    <cellStyle name="好_530623_2006年县级财政报表附表 4" xfId="5056"/>
    <cellStyle name="好_530623_2006年县级财政报表附表 4 2" xfId="5057"/>
    <cellStyle name="好_530623_2006年县级财政报表附表 5" xfId="5058"/>
    <cellStyle name="好_530629_2006年县级财政报表附表" xfId="5059"/>
    <cellStyle name="好_530629_2006年县级财政报表附表 2" xfId="5060"/>
    <cellStyle name="好_530629_2006年县级财政报表附表 2 2" xfId="5061"/>
    <cellStyle name="好_530629_2006年县级财政报表附表 2 2 2" xfId="5062"/>
    <cellStyle name="好_530629_2006年县级财政报表附表 2 3" xfId="5063"/>
    <cellStyle name="好_530629_2006年县级财政报表附表 3" xfId="5064"/>
    <cellStyle name="好_530629_2006年县级财政报表附表 3 2" xfId="5065"/>
    <cellStyle name="好_530629_2006年县级财政报表附表 4" xfId="5066"/>
    <cellStyle name="好_530629_2006年县级财政报表附表 4 2" xfId="5067"/>
    <cellStyle name="好_530629_2006年县级财政报表附表 5" xfId="5068"/>
    <cellStyle name="好_5334_2006年迪庆县级财政报表附表 2" xfId="5069"/>
    <cellStyle name="好_5334_2006年迪庆县级财政报表附表 2 2" xfId="5070"/>
    <cellStyle name="好_5334_2006年迪庆县级财政报表附表 2 2 2" xfId="5071"/>
    <cellStyle name="好_5334_2006年迪庆县级财政报表附表 2 3" xfId="5072"/>
    <cellStyle name="好_5334_2006年迪庆县级财政报表附表 3" xfId="5073"/>
    <cellStyle name="好_5334_2006年迪庆县级财政报表附表 3 2" xfId="5074"/>
    <cellStyle name="好_5334_2006年迪庆县级财政报表附表 4" xfId="5075"/>
    <cellStyle name="好_5334_2006年迪庆县级财政报表附表 4 2" xfId="5076"/>
    <cellStyle name="好_5334_2006年迪庆县级财政报表附表 5" xfId="5077"/>
    <cellStyle name="好_Book1" xfId="5078"/>
    <cellStyle name="好_Book1 2" xfId="5079"/>
    <cellStyle name="好_Book1 3" xfId="5080"/>
    <cellStyle name="好_Book1 3 2" xfId="5081"/>
    <cellStyle name="好_Book1 4" xfId="5082"/>
    <cellStyle name="好_Book1 4 2" xfId="5083"/>
    <cellStyle name="好_Book1 5" xfId="5084"/>
    <cellStyle name="好_Book1_1 2" xfId="5085"/>
    <cellStyle name="好_Book1_1 2 2" xfId="5086"/>
    <cellStyle name="好_Book1_1 2 2 2" xfId="5087"/>
    <cellStyle name="好_Book1_1 2 3" xfId="5088"/>
    <cellStyle name="好_Book1_1 3" xfId="5089"/>
    <cellStyle name="好_Book1_1 3 2" xfId="5090"/>
    <cellStyle name="好_Book1_1 4" xfId="5091"/>
    <cellStyle name="好_Book1_1 4 2" xfId="5092"/>
    <cellStyle name="好_Book1_2" xfId="5093"/>
    <cellStyle name="好_Book1_2 2" xfId="5094"/>
    <cellStyle name="好_Book1_2 2 2" xfId="5095"/>
    <cellStyle name="好_Book1_2 2 2 2" xfId="5096"/>
    <cellStyle name="好_Book1_2 2 3" xfId="5097"/>
    <cellStyle name="好_Book1_2 3 2" xfId="5098"/>
    <cellStyle name="好_Book1_甘南州" xfId="5099"/>
    <cellStyle name="好_Book1_甘南州 2" xfId="5100"/>
    <cellStyle name="输出 2 4 2 3" xfId="5101"/>
    <cellStyle name="好_Book1_甘南州 2 2" xfId="5102"/>
    <cellStyle name="好_Book1_甘南州 2 3" xfId="5103"/>
    <cellStyle name="好_Book1_甘南州 2 4" xfId="5104"/>
    <cellStyle name="好_Book1_甘南州 3" xfId="5105"/>
    <cellStyle name="好_Book1_甘南州 3 2" xfId="5106"/>
    <cellStyle name="好_Book1_甘南州 3 3" xfId="5107"/>
    <cellStyle name="好_Book1_甘南州 3 4" xfId="5108"/>
    <cellStyle name="好_Book1_甘南州 4" xfId="5109"/>
    <cellStyle name="好_Book1_甘南州 5" xfId="5110"/>
    <cellStyle name="计算 2 6 2" xfId="5111"/>
    <cellStyle name="好_Book1_甘南州 6" xfId="5112"/>
    <cellStyle name="计算 2 6 3" xfId="5113"/>
    <cellStyle name="好_Book1_甘南州 7" xfId="5114"/>
    <cellStyle name="好_Book1_县公司" xfId="5115"/>
    <cellStyle name="好_Book1_县公司 2" xfId="5116"/>
    <cellStyle name="好_Book1_县公司 2 2" xfId="5117"/>
    <cellStyle name="好_Book1_县公司 2 2 2" xfId="5118"/>
    <cellStyle name="好_Book1_县公司 3" xfId="5119"/>
    <cellStyle name="好_Book1_县公司 3 2" xfId="5120"/>
    <cellStyle name="好_Book1_县公司 4" xfId="5121"/>
    <cellStyle name="好_Book1_县公司 4 2" xfId="5122"/>
    <cellStyle name="好_Book1_县公司 5" xfId="5123"/>
    <cellStyle name="好_Book1_银行账户情况表_2010年12月 2" xfId="5124"/>
    <cellStyle name="好_Book1_银行账户情况表_2010年12月 2 2" xfId="5125"/>
    <cellStyle name="好_Book1_银行账户情况表_2010年12月 2 3" xfId="5126"/>
    <cellStyle name="好_Book1_银行账户情况表_2010年12月 3" xfId="5127"/>
    <cellStyle name="好_Book1_银行账户情况表_2010年12月 3 2" xfId="5128"/>
    <cellStyle name="好_Book1_银行账户情况表_2010年12月 4" xfId="5129"/>
    <cellStyle name="好_Book1_银行账户情况表_2010年12月 4 2" xfId="5130"/>
    <cellStyle name="好_Book1_银行账户情况表_2010年12月 5" xfId="5131"/>
    <cellStyle name="好_Book2" xfId="5132"/>
    <cellStyle name="好_Book2 2 2 2" xfId="5133"/>
    <cellStyle name="好_Book2 2 3" xfId="5134"/>
    <cellStyle name="好_M01-2(州市补助收入)" xfId="5135"/>
    <cellStyle name="好_M01-2(州市补助收入) 2" xfId="5136"/>
    <cellStyle name="好_M01-2(州市补助收入) 3" xfId="5137"/>
    <cellStyle name="好_M01-2(州市补助收入) 4" xfId="5138"/>
    <cellStyle name="好_M01-2(州市补助收入) 4 2" xfId="5139"/>
    <cellStyle name="好_M01-2(州市补助收入) 5" xfId="5140"/>
    <cellStyle name="好_M03" xfId="5141"/>
    <cellStyle name="好_M03 2" xfId="5142"/>
    <cellStyle name="好_M03 2 2" xfId="5143"/>
    <cellStyle name="好_M03 2 2 2" xfId="5144"/>
    <cellStyle name="好_M03 2 3" xfId="5145"/>
    <cellStyle name="好_M03 3" xfId="5146"/>
    <cellStyle name="好_M03 3 2" xfId="5147"/>
    <cellStyle name="好_M03 4" xfId="5148"/>
    <cellStyle name="好_M03 4 2" xfId="5149"/>
    <cellStyle name="好_M03 5" xfId="5150"/>
    <cellStyle name="好_不用软件计算9.1不考虑经费管理评价xl" xfId="5151"/>
    <cellStyle name="好_不用软件计算9.1不考虑经费管理评价xl 2" xfId="5152"/>
    <cellStyle name="好_不用软件计算9.1不考虑经费管理评价xl 2 2" xfId="5153"/>
    <cellStyle name="好_不用软件计算9.1不考虑经费管理评价xl 2 2 2" xfId="5154"/>
    <cellStyle name="好_不用软件计算9.1不考虑经费管理评价xl 2 3" xfId="5155"/>
    <cellStyle name="好_不用软件计算9.1不考虑经费管理评价xl 3 2" xfId="5156"/>
    <cellStyle name="好_不用软件计算9.1不考虑经费管理评价xl 4" xfId="5157"/>
    <cellStyle name="好_不用软件计算9.1不考虑经费管理评价xl 4 2" xfId="5158"/>
    <cellStyle name="好_不用软件计算9.1不考虑经费管理评价xl 5" xfId="5159"/>
    <cellStyle name="好_财政供养人员" xfId="5160"/>
    <cellStyle name="好_财政供养人员 2" xfId="5161"/>
    <cellStyle name="好_财政供养人员 2 2" xfId="5162"/>
    <cellStyle name="好_财政供养人员 2 2 2" xfId="5163"/>
    <cellStyle name="好_财政供养人员 2 3" xfId="5164"/>
    <cellStyle name="好_财政供养人员 3" xfId="5165"/>
    <cellStyle name="好_财政供养人员 3 2" xfId="5166"/>
    <cellStyle name="好_财政供养人员 4" xfId="5167"/>
    <cellStyle name="好_财政供养人员 4 2" xfId="5168"/>
    <cellStyle name="好_财政供养人员 5" xfId="5169"/>
    <cellStyle name="好_财政支出对上级的依赖程度 2 2" xfId="5170"/>
    <cellStyle name="好_财政支出对上级的依赖程度 3" xfId="5171"/>
    <cellStyle name="好_财政支出对上级的依赖程度 3 2" xfId="5172"/>
    <cellStyle name="好_财政支出对上级的依赖程度 4" xfId="5173"/>
    <cellStyle name="好_财政支出对上级的依赖程度 4 2" xfId="5174"/>
    <cellStyle name="好_财政支出对上级的依赖程度 5" xfId="5175"/>
    <cellStyle name="好_财政支出对上级的依赖程度 6" xfId="5176"/>
    <cellStyle name="好_财政支出对上级的依赖程度 7" xfId="5177"/>
    <cellStyle name="好_财政支出对上级的依赖程度 8" xfId="5178"/>
    <cellStyle name="好_财政支出对上级的依赖程度 9" xfId="5179"/>
    <cellStyle name="好_城建部门" xfId="5180"/>
    <cellStyle name="好_城建部门 2" xfId="5181"/>
    <cellStyle name="好_城建部门 2 2" xfId="5182"/>
    <cellStyle name="好_城建部门 3" xfId="5183"/>
    <cellStyle name="好_城建部门 3 2" xfId="5184"/>
    <cellStyle name="好_城建部门 4" xfId="5185"/>
    <cellStyle name="好_城建部门 4 2" xfId="5186"/>
    <cellStyle name="好_城建部门 5" xfId="5187"/>
    <cellStyle name="好_城建部门 5 2" xfId="5188"/>
    <cellStyle name="好_城建部门 6" xfId="5189"/>
    <cellStyle name="好_城建部门 6 2" xfId="5190"/>
    <cellStyle name="好_城建部门 9" xfId="5191"/>
    <cellStyle name="好_地方配套按人均增幅控制8.30xl" xfId="5192"/>
    <cellStyle name="好_地方配套按人均增幅控制8.30xl 2" xfId="5193"/>
    <cellStyle name="好_地方配套按人均增幅控制8.30xl 2 2" xfId="5194"/>
    <cellStyle name="好_地方配套按人均增幅控制8.30xl 2 2 2" xfId="5195"/>
    <cellStyle name="好_地方配套按人均增幅控制8.30xl 2 3" xfId="5196"/>
    <cellStyle name="好_地方配套按人均增幅控制8.30xl 4" xfId="5197"/>
    <cellStyle name="好_地方配套按人均增幅控制8.30xl 4 2" xfId="5198"/>
    <cellStyle name="好_地方配套按人均增幅控制8.30xl 5" xfId="5199"/>
    <cellStyle name="好_地方配套按人均增幅控制8.30一般预算平均增幅、人均可用财力平均增幅两次控制、社会治安系数调整、案件数调整xl" xfId="5200"/>
    <cellStyle name="好_地方配套按人均增幅控制8.30一般预算平均增幅、人均可用财力平均增幅两次控制、社会治安系数调整、案件数调整xl 2" xfId="5201"/>
    <cellStyle name="好_地方配套按人均增幅控制8.30一般预算平均增幅、人均可用财力平均增幅两次控制、社会治安系数调整、案件数调整xl 2 2" xfId="5202"/>
    <cellStyle name="好_地方配套按人均增幅控制8.30一般预算平均增幅、人均可用财力平均增幅两次控制、社会治安系数调整、案件数调整xl 2 2 2" xfId="5203"/>
    <cellStyle name="好_地方配套按人均增幅控制8.30一般预算平均增幅、人均可用财力平均增幅两次控制、社会治安系数调整、案件数调整xl 2 3" xfId="5204"/>
    <cellStyle name="好_地方配套按人均增幅控制8.30一般预算平均增幅、人均可用财力平均增幅两次控制、社会治安系数调整、案件数调整xl 3" xfId="5205"/>
    <cellStyle name="好_地方配套按人均增幅控制8.30一般预算平均增幅、人均可用财力平均增幅两次控制、社会治安系数调整、案件数调整xl 3 2" xfId="5206"/>
    <cellStyle name="好_地方配套按人均增幅控制8.30一般预算平均增幅、人均可用财力平均增幅两次控制、社会治安系数调整、案件数调整xl 4" xfId="5207"/>
    <cellStyle name="好_地方配套按人均增幅控制8.30一般预算平均增幅、人均可用财力平均增幅两次控制、社会治安系数调整、案件数调整xl 4 2" xfId="5208"/>
    <cellStyle name="好_地方配套按人均增幅控制8.30一般预算平均增幅、人均可用财力平均增幅两次控制、社会治安系数调整、案件数调整xl 5" xfId="5209"/>
    <cellStyle name="好_地方配套按人均增幅控制8.31（调整结案率后）xl" xfId="5210"/>
    <cellStyle name="好_地方配套按人均增幅控制8.31（调整结案率后）xl 2" xfId="5211"/>
    <cellStyle name="好_地方配套按人均增幅控制8.31（调整结案率后）xl 2 2 2" xfId="5212"/>
    <cellStyle name="好_地方配套按人均增幅控制8.31（调整结案率后）xl 2 3" xfId="5213"/>
    <cellStyle name="好_地方配套按人均增幅控制8.31（调整结案率后）xl 3" xfId="5214"/>
    <cellStyle name="好_地方配套按人均增幅控制8.31（调整结案率后）xl 4" xfId="5215"/>
    <cellStyle name="好_地方配套按人均增幅控制8.31（调整结案率后）xl 4 2" xfId="5216"/>
    <cellStyle name="好_地方配套按人均增幅控制8.31（调整结案率后）xl 5" xfId="5217"/>
    <cellStyle name="好_第五部分(才淼、饶永宏）" xfId="5218"/>
    <cellStyle name="好_第五部分(才淼、饶永宏） 2" xfId="5219"/>
    <cellStyle name="好_第五部分(才淼、饶永宏） 2 2" xfId="5220"/>
    <cellStyle name="好_第五部分(才淼、饶永宏） 2 2 2" xfId="5221"/>
    <cellStyle name="好_第五部分(才淼、饶永宏） 2 3" xfId="5222"/>
    <cellStyle name="好_第五部分(才淼、饶永宏） 3" xfId="5223"/>
    <cellStyle name="好_第五部分(才淼、饶永宏） 3 2" xfId="5224"/>
    <cellStyle name="好_第五部分(才淼、饶永宏） 4" xfId="5225"/>
    <cellStyle name="好_第五部分(才淼、饶永宏） 5" xfId="5226"/>
    <cellStyle name="好_第一部分：综合全" xfId="5227"/>
    <cellStyle name="好_第一部分：综合全 2" xfId="5228"/>
    <cellStyle name="好_第一部分：综合全 2 2" xfId="5229"/>
    <cellStyle name="好_第一部分：综合全 3" xfId="5230"/>
    <cellStyle name="好_第一部分：综合全 3 2" xfId="5231"/>
    <cellStyle name="好_第一部分：综合全 4" xfId="5232"/>
    <cellStyle name="好_第一部分：综合全 4 2" xfId="5233"/>
    <cellStyle name="好_第一部分：综合全 5" xfId="5234"/>
    <cellStyle name="好_第一部分：综合全 5 2" xfId="5235"/>
    <cellStyle name="好_第一部分：综合全 6" xfId="5236"/>
    <cellStyle name="好_第一部分：综合全 7" xfId="5237"/>
    <cellStyle name="好_第一部分：综合全 8" xfId="5238"/>
    <cellStyle name="好_第一部分：综合全 9" xfId="5239"/>
    <cellStyle name="好_东乡县2013年第二批财政专项扶贫资金项目计划（修改稿）" xfId="5240"/>
    <cellStyle name="好_东乡县2013年第二批财政专项扶贫资金项目计划（修改稿） 2" xfId="5241"/>
    <cellStyle name="好_东乡县2013年第二批财政专项扶贫资金项目计划（修改稿） 2 2" xfId="5242"/>
    <cellStyle name="好_东乡县2013年第二批财政专项扶贫资金项目计划（修改稿） 2 3" xfId="5243"/>
    <cellStyle name="好_东乡县2013年第二批财政专项扶贫资金项目计划（修改稿） 2 4" xfId="5244"/>
    <cellStyle name="好_东乡县2013年第二批财政专项扶贫资金项目计划（修改稿） 3" xfId="5245"/>
    <cellStyle name="好_东乡县2013年第二批财政专项扶贫资金项目计划（修改稿） 3 2" xfId="5246"/>
    <cellStyle name="好_东乡县2013年第二批财政专项扶贫资金项目计划（修改稿） 3 3" xfId="5247"/>
    <cellStyle name="好_东乡县2013年第二批财政专项扶贫资金项目计划（修改稿） 3 4" xfId="5248"/>
    <cellStyle name="好_东乡县2013年第二批财政专项扶贫资金项目计划（修改稿） 4" xfId="5249"/>
    <cellStyle name="好_东乡县2013年第二批财政专项扶贫资金项目计划（修改稿） 5" xfId="5250"/>
    <cellStyle name="好_东乡县2013年第二批财政专项扶贫资金项目计划（修改稿） 7" xfId="5251"/>
    <cellStyle name="好_汇总" xfId="5252"/>
    <cellStyle name="好_汇总 2" xfId="5253"/>
    <cellStyle name="好_汇总 2 2" xfId="5254"/>
    <cellStyle name="好_汇总 2 2 2" xfId="5255"/>
    <cellStyle name="好_汇总 2 3" xfId="5256"/>
    <cellStyle name="好_汇总 3" xfId="5257"/>
    <cellStyle name="好_汇总 3 2" xfId="5258"/>
    <cellStyle name="好_汇总 4" xfId="5259"/>
    <cellStyle name="好_汇总 4 2" xfId="5260"/>
    <cellStyle name="好_汇总 5" xfId="5261"/>
    <cellStyle name="好_汇总-县级财政报表附表" xfId="5262"/>
    <cellStyle name="好_汇总-县级财政报表附表 2" xfId="5263"/>
    <cellStyle name="好_汇总-县级财政报表附表 2 2" xfId="5264"/>
    <cellStyle name="好_汇总-县级财政报表附表 2 2 2" xfId="5265"/>
    <cellStyle name="好_汇总-县级财政报表附表 2 3" xfId="5266"/>
    <cellStyle name="好_汇总-县级财政报表附表 3" xfId="5267"/>
    <cellStyle name="好_汇总-县级财政报表附表 3 2" xfId="5268"/>
    <cellStyle name="好_汇总-县级财政报表附表 4" xfId="5269"/>
    <cellStyle name="好_汇总-县级财政报表附表 4 2" xfId="5270"/>
    <cellStyle name="好_汇总-县级财政报表附表 5" xfId="5271"/>
    <cellStyle name="好_基础数据分析" xfId="5272"/>
    <cellStyle name="好_基础数据分析 2" xfId="5273"/>
    <cellStyle name="好_基础数据分析 2 2 2" xfId="5274"/>
    <cellStyle name="好_基础数据分析 3" xfId="5275"/>
    <cellStyle name="好_基础数据分析 4" xfId="5276"/>
    <cellStyle name="好_基础数据分析 4 2" xfId="5277"/>
    <cellStyle name="好_基础数据分析 5" xfId="5278"/>
    <cellStyle name="好_计划表" xfId="5279"/>
    <cellStyle name="好_计划表 2" xfId="5280"/>
    <cellStyle name="好_计划表 2 2" xfId="5281"/>
    <cellStyle name="好_计划表 2 2 2" xfId="5282"/>
    <cellStyle name="好_计划表 2 3" xfId="5283"/>
    <cellStyle name="好_云南农村义务教育统计表 2 2" xfId="5284"/>
    <cellStyle name="好_计划表 3" xfId="5285"/>
    <cellStyle name="好_云南农村义务教育统计表 2 2 2" xfId="5286"/>
    <cellStyle name="好_计划表 3 2" xfId="5287"/>
    <cellStyle name="好_云南农村义务教育统计表 2 3" xfId="5288"/>
    <cellStyle name="好_计划表 4" xfId="5289"/>
    <cellStyle name="好_计划表 4 2" xfId="5290"/>
    <cellStyle name="好_计划表 5" xfId="5291"/>
    <cellStyle name="好_检验表" xfId="5292"/>
    <cellStyle name="好_检验表 2" xfId="5293"/>
    <cellStyle name="好_检验表 2 2" xfId="5294"/>
    <cellStyle name="好_检验表 3" xfId="5295"/>
    <cellStyle name="好_检验表 3 2" xfId="5296"/>
    <cellStyle name="好_检验表 4" xfId="5297"/>
    <cellStyle name="好_检验表 4 2" xfId="5298"/>
    <cellStyle name="好_检验表 5" xfId="5299"/>
    <cellStyle name="好_检验表 5 2" xfId="5300"/>
    <cellStyle name="好_检验表 6" xfId="5301"/>
    <cellStyle name="好_检验表 6 2" xfId="5302"/>
    <cellStyle name="好_检验表 7" xfId="5303"/>
    <cellStyle name="好_检验表 8" xfId="5304"/>
    <cellStyle name="好_检验表 9" xfId="5305"/>
    <cellStyle name="好_检验表（调整后）" xfId="5306"/>
    <cellStyle name="好_检验表（调整后） 2" xfId="5307"/>
    <cellStyle name="好_检验表（调整后） 2 2" xfId="5308"/>
    <cellStyle name="好_检验表（调整后） 3 2" xfId="5309"/>
    <cellStyle name="好_检验表（调整后） 4" xfId="5310"/>
    <cellStyle name="好_检验表（调整后） 4 2" xfId="5311"/>
    <cellStyle name="好_检验表（调整后） 5 2" xfId="5312"/>
    <cellStyle name="好_检验表（调整后） 6" xfId="5313"/>
    <cellStyle name="好_检验表（调整后） 6 2" xfId="5314"/>
    <cellStyle name="好_检验表（调整后） 7" xfId="5315"/>
    <cellStyle name="好_检验表（调整后） 8" xfId="5316"/>
    <cellStyle name="好_检验表（调整后） 9" xfId="5317"/>
    <cellStyle name="好_建行" xfId="5318"/>
    <cellStyle name="好_建行 2" xfId="5319"/>
    <cellStyle name="好_建行 2 2" xfId="5320"/>
    <cellStyle name="好_建行 2 2 2" xfId="5321"/>
    <cellStyle name="好_建行 2 3" xfId="5322"/>
    <cellStyle name="好_建行 3" xfId="5323"/>
    <cellStyle name="好_建行 3 2" xfId="5324"/>
    <cellStyle name="好_建行 4" xfId="5325"/>
    <cellStyle name="好_建行 4 2" xfId="5326"/>
    <cellStyle name="好_建行 5" xfId="5327"/>
    <cellStyle name="好_奖励补助测算5.22测试" xfId="5328"/>
    <cellStyle name="好_奖励补助测算5.22测试 2" xfId="5329"/>
    <cellStyle name="好_奖励补助测算5.22测试 2 2" xfId="5330"/>
    <cellStyle name="好_奖励补助测算5.22测试 2 2 2" xfId="5331"/>
    <cellStyle name="好_奖励补助测算5.22测试 2 3" xfId="5332"/>
    <cellStyle name="好_奖励补助测算5.22测试 3" xfId="5333"/>
    <cellStyle name="好_奖励补助测算5.22测试 3 2" xfId="5334"/>
    <cellStyle name="好_奖励补助测算5.22测试 4" xfId="5335"/>
    <cellStyle name="好_奖励补助测算5.22测试 4 2" xfId="5336"/>
    <cellStyle name="好_奖励补助测算5.22测试 5" xfId="5337"/>
    <cellStyle name="好_奖励补助测算5.23新" xfId="5338"/>
    <cellStyle name="好_奖励补助测算5.23新 2" xfId="5339"/>
    <cellStyle name="好_奖励补助测算5.23新 2 2" xfId="5340"/>
    <cellStyle name="好_奖励补助测算5.23新 2 2 2" xfId="5341"/>
    <cellStyle name="好_教育厅提供义务教育及高中教师人数（2009年1月6日） 2 2 2" xfId="5342"/>
    <cellStyle name="好_奖励补助测算5.23新 2 3" xfId="5343"/>
    <cellStyle name="好_奖励补助测算5.23新 3" xfId="5344"/>
    <cellStyle name="好_奖励补助测算5.23新 3 2" xfId="5345"/>
    <cellStyle name="好_奖励补助测算5.23新 4" xfId="5346"/>
    <cellStyle name="好_奖励补助测算5.23新 4 2" xfId="5347"/>
    <cellStyle name="好_奖励补助测算5.23新 5" xfId="5348"/>
    <cellStyle name="好_奖励补助测算5.24冯铸" xfId="5349"/>
    <cellStyle name="好_奖励补助测算5.24冯铸 2" xfId="5350"/>
    <cellStyle name="好_奖励补助测算5.24冯铸 2 2" xfId="5351"/>
    <cellStyle name="好_奖励补助测算5.24冯铸 2 2 2" xfId="5352"/>
    <cellStyle name="好_奖励补助测算5.24冯铸 2 3" xfId="5353"/>
    <cellStyle name="好_奖励补助测算5.24冯铸 3" xfId="5354"/>
    <cellStyle name="好_奖励补助测算5.24冯铸 3 2" xfId="5355"/>
    <cellStyle name="好_奖励补助测算5.24冯铸 4" xfId="5356"/>
    <cellStyle name="好_奖励补助测算5.24冯铸 5" xfId="5357"/>
    <cellStyle name="好_奖励补助测算7.23" xfId="5358"/>
    <cellStyle name="好_奖励补助测算7.23 2" xfId="5359"/>
    <cellStyle name="好_奖励补助测算7.23 2 2" xfId="5360"/>
    <cellStyle name="好_奖励补助测算7.23 2 3" xfId="5361"/>
    <cellStyle name="好_奖励补助测算7.23 3" xfId="5362"/>
    <cellStyle name="好_奖励补助测算7.23 3 2" xfId="5363"/>
    <cellStyle name="好_奖励补助测算7.23 4" xfId="5364"/>
    <cellStyle name="好_奖励补助测算7.23 4 2" xfId="5365"/>
    <cellStyle name="好_奖励补助测算7.23 5" xfId="5366"/>
    <cellStyle name="好_奖励补助测算7.25 (version 1) (version 1) 2" xfId="5367"/>
    <cellStyle name="好_奖励补助测算7.25 (version 1) (version 1) 2 2" xfId="5368"/>
    <cellStyle name="好_奖励补助测算7.25 (version 1) (version 1) 2 2 2" xfId="5369"/>
    <cellStyle name="好_奖励补助测算7.25 (version 1) (version 1) 2 3" xfId="5370"/>
    <cellStyle name="好_奖励补助测算7.25 (version 1) (version 1) 3" xfId="5371"/>
    <cellStyle name="好_奖励补助测算7.25 (version 1) (version 1) 3 2" xfId="5372"/>
    <cellStyle name="好_奖励补助测算7.25 (version 1) (version 1) 4" xfId="5373"/>
    <cellStyle name="好_奖励补助测算7.25 (version 1) (version 1) 4 2" xfId="5374"/>
    <cellStyle name="好_奖励补助测算7.25 (version 1) (version 1) 5" xfId="5375"/>
    <cellStyle name="好_奖励补助测算7.25 10" xfId="5376"/>
    <cellStyle name="好_奖励补助测算7.25 10 2" xfId="5377"/>
    <cellStyle name="好_奖励补助测算7.25 11" xfId="5378"/>
    <cellStyle name="好_奖励补助测算7.25 11 2" xfId="5379"/>
    <cellStyle name="好_奖励补助测算7.25 12" xfId="5380"/>
    <cellStyle name="好_奖励补助测算7.25 12 2" xfId="5381"/>
    <cellStyle name="好_奖励补助测算7.25 13" xfId="5382"/>
    <cellStyle name="好_奖励补助测算7.25 13 2" xfId="5383"/>
    <cellStyle name="好_奖励补助测算7.25 14" xfId="5384"/>
    <cellStyle name="好_奖励补助测算7.25 14 2" xfId="5385"/>
    <cellStyle name="好_奖励补助测算7.25 20" xfId="5386"/>
    <cellStyle name="好_奖励补助测算7.25 15" xfId="5387"/>
    <cellStyle name="好_奖励补助测算7.25 20 2" xfId="5388"/>
    <cellStyle name="好_奖励补助测算7.25 15 2" xfId="5389"/>
    <cellStyle name="好_奖励补助测算7.25 16 2" xfId="5390"/>
    <cellStyle name="输入 2 3 2 2 2" xfId="5391"/>
    <cellStyle name="好_奖励补助测算7.25 17" xfId="5392"/>
    <cellStyle name="好_奖励补助测算7.25 17 2" xfId="5393"/>
    <cellStyle name="强调文字颜色 1 2" xfId="5394"/>
    <cellStyle name="好_奖励补助测算7.25 18" xfId="5395"/>
    <cellStyle name="强调文字颜色 1 2 2" xfId="5396"/>
    <cellStyle name="好_奖励补助测算7.25 18 2" xfId="5397"/>
    <cellStyle name="强调文字颜色 1 3" xfId="5398"/>
    <cellStyle name="好_奖励补助测算7.25 19" xfId="5399"/>
    <cellStyle name="强调文字颜色 1 3 2" xfId="5400"/>
    <cellStyle name="好_奖励补助测算7.25 19 2" xfId="5401"/>
    <cellStyle name="好_奖励补助测算7.25 2 2 2" xfId="5402"/>
    <cellStyle name="好_奖励补助测算7.25 2 3" xfId="5403"/>
    <cellStyle name="好_奖励补助测算7.25 4 2" xfId="5404"/>
    <cellStyle name="好_奖励补助测算7.25 5" xfId="5405"/>
    <cellStyle name="好_奖励补助测算7.25 5 2" xfId="5406"/>
    <cellStyle name="好_奖励补助测算7.25 6" xfId="5407"/>
    <cellStyle name="好_奖励补助测算7.25 6 2" xfId="5408"/>
    <cellStyle name="好_奖励补助测算7.25 7" xfId="5409"/>
    <cellStyle name="好_奖励补助测算7.25 7 2" xfId="5410"/>
    <cellStyle name="好_奖励补助测算7.25 8" xfId="5411"/>
    <cellStyle name="好_奖励补助测算7.25 8 2" xfId="5412"/>
    <cellStyle name="好_奖励补助测算7.25 9" xfId="5413"/>
    <cellStyle name="好_奖励补助测算7.25 9 2" xfId="5414"/>
    <cellStyle name="好_教师绩效工资测算表（离退休按各地上报数测算）2009年1月1日" xfId="5415"/>
    <cellStyle name="好_教师绩效工资测算表（离退休按各地上报数测算）2009年1月1日 2" xfId="5416"/>
    <cellStyle name="好_教师绩效工资测算表（离退休按各地上报数测算）2009年1月1日 2 2" xfId="5417"/>
    <cellStyle name="好_教师绩效工资测算表（离退休按各地上报数测算）2009年1月1日 3" xfId="5418"/>
    <cellStyle name="好_教师绩效工资测算表（离退休按各地上报数测算）2009年1月1日 4" xfId="5419"/>
    <cellStyle name="好_教师绩效工资测算表（离退休按各地上报数测算）2009年1月1日 4 2" xfId="5420"/>
    <cellStyle name="好_教师绩效工资测算表（离退休按各地上报数测算）2009年1月1日 5" xfId="5421"/>
    <cellStyle name="好_教师绩效工资测算表（离退休按各地上报数测算）2009年1月1日 5 2" xfId="5422"/>
    <cellStyle name="好_教师绩效工资测算表（离退休按各地上报数测算）2009年1月1日 6" xfId="5423"/>
    <cellStyle name="好_教师绩效工资测算表（离退休按各地上报数测算）2009年1月1日 6 2" xfId="5424"/>
    <cellStyle name="好_教师绩效工资测算表（离退休按各地上报数测算）2009年1月1日 7" xfId="5425"/>
    <cellStyle name="好_教师绩效工资测算表（离退休按各地上报数测算）2009年1月1日 8" xfId="5426"/>
    <cellStyle name="好_教师绩效工资测算表（离退休按各地上报数测算）2009年1月1日 9" xfId="5427"/>
    <cellStyle name="好_教育厅提供义务教育及高中教师人数（2009年1月6日）" xfId="5428"/>
    <cellStyle name="好_教育厅提供义务教育及高中教师人数（2009年1月6日） 2" xfId="5429"/>
    <cellStyle name="好_教育厅提供义务教育及高中教师人数（2009年1月6日） 2 2" xfId="5430"/>
    <cellStyle name="好_教育厅提供义务教育及高中教师人数（2009年1月6日） 2 3" xfId="5431"/>
    <cellStyle name="好_教育厅提供义务教育及高中教师人数（2009年1月6日） 3" xfId="5432"/>
    <cellStyle name="强调文字颜色 4 2 8" xfId="5433"/>
    <cellStyle name="好_教育厅提供义务教育及高中教师人数（2009年1月6日） 3 2" xfId="5434"/>
    <cellStyle name="好_教育厅提供义务教育及高中教师人数（2009年1月6日） 4" xfId="5435"/>
    <cellStyle name="好_教育厅提供义务教育及高中教师人数（2009年1月6日） 4 2" xfId="5436"/>
    <cellStyle name="好_教育厅提供义务教育及高中教师人数（2009年1月6日） 5" xfId="5437"/>
    <cellStyle name="好_历年教师人数" xfId="5438"/>
    <cellStyle name="好_历年教师人数 2" xfId="5439"/>
    <cellStyle name="好_历年教师人数 2 2" xfId="5440"/>
    <cellStyle name="好_历年教师人数 3" xfId="5441"/>
    <cellStyle name="好_历年教师人数 3 2" xfId="5442"/>
    <cellStyle name="好_历年教师人数 4" xfId="5443"/>
    <cellStyle name="好_历年教师人数 4 2" xfId="5444"/>
    <cellStyle name="好_历年教师人数 5" xfId="5445"/>
    <cellStyle name="好_历年教师人数 6" xfId="5446"/>
    <cellStyle name="好_历年教师人数 6 2" xfId="5447"/>
    <cellStyle name="好_历年教师人数 7" xfId="5448"/>
    <cellStyle name="好_历年教师人数 8" xfId="5449"/>
    <cellStyle name="好_历年教师人数 9" xfId="5450"/>
    <cellStyle name="好_丽江汇总" xfId="5451"/>
    <cellStyle name="好_丽江汇总 2" xfId="5452"/>
    <cellStyle name="好_丽江汇总 2 2" xfId="5453"/>
    <cellStyle name="好_丽江汇总 3" xfId="5454"/>
    <cellStyle name="好_丽江汇总 3 2" xfId="5455"/>
    <cellStyle name="好_丽江汇总 4" xfId="5456"/>
    <cellStyle name="好_丽江汇总 4 2" xfId="5457"/>
    <cellStyle name="好_丽江汇总 5" xfId="5458"/>
    <cellStyle name="好_丽江汇总 5 2" xfId="5459"/>
    <cellStyle name="好_丽江汇总 6" xfId="5460"/>
    <cellStyle name="好_丽江汇总 6 2" xfId="5461"/>
    <cellStyle name="好_丽江汇总 7" xfId="5462"/>
    <cellStyle name="好_丽江汇总 8" xfId="5463"/>
    <cellStyle name="好_丽江汇总 9" xfId="5464"/>
    <cellStyle name="好_临夏州2013年第一批财政扶贫资金项目计划" xfId="5465"/>
    <cellStyle name="注释 2 12" xfId="5466"/>
    <cellStyle name="好_临夏州2013年第一批财政扶贫资金项目计划 2" xfId="5467"/>
    <cellStyle name="好_临夏州2013年第一批财政扶贫资金项目计划 2 2" xfId="5468"/>
    <cellStyle name="好_临夏州2013年第一批财政扶贫资金项目计划 2 3" xfId="5469"/>
    <cellStyle name="好_临夏州2013年第一批财政扶贫资金项目计划 2 4" xfId="5470"/>
    <cellStyle name="注释 2 13" xfId="5471"/>
    <cellStyle name="好_临夏州2013年第一批财政扶贫资金项目计划 3" xfId="5472"/>
    <cellStyle name="好_临夏州2013年第一批财政扶贫资金项目计划 3 2" xfId="5473"/>
    <cellStyle name="好_临夏州2013年第一批财政扶贫资金项目计划 3 3" xfId="5474"/>
    <cellStyle name="好_临夏州2013年第一批财政扶贫资金项目计划 3 4" xfId="5475"/>
    <cellStyle name="好_临夏州2013年第一批财政扶贫资金项目计划 4" xfId="5476"/>
    <cellStyle name="好_临夏州2013年第一批财政扶贫资金项目计划 5" xfId="5477"/>
    <cellStyle name="好_临夏州2013年第一批财政扶贫资金项目计划 6" xfId="5478"/>
    <cellStyle name="好_临夏州2013年第一批财政扶贫资金项目计划 7" xfId="5479"/>
    <cellStyle name="链接单元格 2 2 4" xfId="5480"/>
    <cellStyle name="好_三季度－表二" xfId="5481"/>
    <cellStyle name="好_三季度－表二 2" xfId="5482"/>
    <cellStyle name="好_三季度－表二 2 2" xfId="5483"/>
    <cellStyle name="好_三季度－表二 2 2 2" xfId="5484"/>
    <cellStyle name="好_三季度－表二 2 3" xfId="5485"/>
    <cellStyle name="好_三季度－表二 3" xfId="5486"/>
    <cellStyle name="好_三季度－表二 3 2" xfId="5487"/>
    <cellStyle name="好_三季度－表二 4" xfId="5488"/>
    <cellStyle name="好_三季度－表二 4 2" xfId="5489"/>
    <cellStyle name="好_三季度－表二 5" xfId="5490"/>
    <cellStyle name="好_卫生部门" xfId="5491"/>
    <cellStyle name="好_卫生部门 2" xfId="5492"/>
    <cellStyle name="好_卫生部门 2 2 2" xfId="5493"/>
    <cellStyle name="好_文体广播部门" xfId="5494"/>
    <cellStyle name="好_文体广播部门 2" xfId="5495"/>
    <cellStyle name="好_文体广播部门 2 2" xfId="5496"/>
    <cellStyle name="好_文体广播部门 3" xfId="5497"/>
    <cellStyle name="好_文体广播部门 3 2" xfId="5498"/>
    <cellStyle name="好_文体广播部门 4" xfId="5499"/>
    <cellStyle name="好_文体广播部门 4 2" xfId="5500"/>
    <cellStyle name="好_文体广播部门 5" xfId="5501"/>
    <cellStyle name="好_文体广播部门 5 2" xfId="5502"/>
    <cellStyle name="好_文体广播部门 6" xfId="5503"/>
    <cellStyle name="好_文体广播部门 6 2" xfId="5504"/>
    <cellStyle name="好_文体广播部门 7" xfId="5505"/>
    <cellStyle name="好_文体广播部门 8" xfId="5506"/>
    <cellStyle name="好_文体广播部门 9" xfId="5507"/>
    <cellStyle name="好_下半年禁毒办案经费分配2544.3万元" xfId="5508"/>
    <cellStyle name="好_下半年禁毒办案经费分配2544.3万元 2" xfId="5509"/>
    <cellStyle name="好_下半年禁毒办案经费分配2544.3万元 3" xfId="5510"/>
    <cellStyle name="好_下半年禁毒办案经费分配2544.3万元 4" xfId="5511"/>
    <cellStyle name="好_下半年禁毒办案经费分配2544.3万元 5" xfId="5512"/>
    <cellStyle name="好_下半年禁毒办案经费分配2544.3万元 6" xfId="5513"/>
    <cellStyle name="好_下半年禁吸戒毒经费1000万元" xfId="5514"/>
    <cellStyle name="好_下半年禁吸戒毒经费1000万元 2" xfId="5515"/>
    <cellStyle name="好_下半年禁吸戒毒经费1000万元 2 2" xfId="5516"/>
    <cellStyle name="好_下半年禁吸戒毒经费1000万元 2 3" xfId="5517"/>
    <cellStyle name="好_下半年禁吸戒毒经费1000万元 3" xfId="5518"/>
    <cellStyle name="好_下半年禁吸戒毒经费1000万元 4" xfId="5519"/>
    <cellStyle name="好_下半年禁吸戒毒经费1000万元 4 2" xfId="5520"/>
    <cellStyle name="好_下半年禁吸戒毒经费1000万元 5" xfId="5521"/>
    <cellStyle name="好_县公司" xfId="5522"/>
    <cellStyle name="好_县公司 2" xfId="5523"/>
    <cellStyle name="好_县公司 2 2" xfId="5524"/>
    <cellStyle name="好_县公司 2 2 2" xfId="5525"/>
    <cellStyle name="好_县公司 2 3" xfId="5526"/>
    <cellStyle name="好_县公司 3" xfId="5527"/>
    <cellStyle name="好_县公司 3 2" xfId="5528"/>
    <cellStyle name="好_县公司 4 2" xfId="5529"/>
    <cellStyle name="好_县公司 5" xfId="5530"/>
    <cellStyle name="好_县级公安机关公用经费标准奖励测算方案（定稿）" xfId="5531"/>
    <cellStyle name="好_县级公安机关公用经费标准奖励测算方案（定稿） 2" xfId="5532"/>
    <cellStyle name="好_县级公安机关公用经费标准奖励测算方案（定稿） 2 2" xfId="5533"/>
    <cellStyle name="好_县级公安机关公用经费标准奖励测算方案（定稿） 2 2 2" xfId="5534"/>
    <cellStyle name="好_县级公安机关公用经费标准奖励测算方案（定稿） 2 3" xfId="5535"/>
    <cellStyle name="好_县级公安机关公用经费标准奖励测算方案（定稿） 3" xfId="5536"/>
    <cellStyle name="好_县级公安机关公用经费标准奖励测算方案（定稿） 3 2" xfId="5537"/>
    <cellStyle name="好_县级公安机关公用经费标准奖励测算方案（定稿） 4" xfId="5538"/>
    <cellStyle name="好_县级公安机关公用经费标准奖励测算方案（定稿） 4 2" xfId="5539"/>
    <cellStyle name="好_县级公安机关公用经费标准奖励测算方案（定稿） 5" xfId="5540"/>
    <cellStyle name="好_县级基础数据" xfId="5541"/>
    <cellStyle name="好_县级基础数据 2" xfId="5542"/>
    <cellStyle name="好_县级基础数据 3" xfId="5543"/>
    <cellStyle name="好_县级基础数据 3 2" xfId="5544"/>
    <cellStyle name="好_县级基础数据 4" xfId="5545"/>
    <cellStyle name="好_县级基础数据 4 2" xfId="5546"/>
    <cellStyle name="好_县级基础数据 5" xfId="5547"/>
    <cellStyle name="好_县级基础数据 5 2" xfId="5548"/>
    <cellStyle name="好_县级基础数据 6" xfId="5549"/>
    <cellStyle name="好_县级基础数据 7" xfId="5550"/>
    <cellStyle name="好_县级基础数据 8" xfId="5551"/>
    <cellStyle name="好_县级基础数据 9" xfId="5552"/>
    <cellStyle name="好_业务工作量指标 2" xfId="5553"/>
    <cellStyle name="好_业务工作量指标 2 2" xfId="5554"/>
    <cellStyle name="好_业务工作量指标 2 2 2" xfId="5555"/>
    <cellStyle name="好_业务工作量指标 3" xfId="5556"/>
    <cellStyle name="好_业务工作量指标 3 2" xfId="5557"/>
    <cellStyle name="好_业务工作量指标 4" xfId="5558"/>
    <cellStyle name="好_业务工作量指标 4 2" xfId="5559"/>
    <cellStyle name="好_业务工作量指标 5" xfId="5560"/>
    <cellStyle name="好_义务教育阶段教职工人数（教育厅提供最终）" xfId="5561"/>
    <cellStyle name="好_义务教育阶段教职工人数（教育厅提供最终） 2" xfId="5562"/>
    <cellStyle name="好_义务教育阶段教职工人数（教育厅提供最终） 2 2" xfId="5563"/>
    <cellStyle name="好_义务教育阶段教职工人数（教育厅提供最终） 2 2 2" xfId="5564"/>
    <cellStyle name="好_义务教育阶段教职工人数（教育厅提供最终） 2 3" xfId="5565"/>
    <cellStyle name="好_义务教育阶段教职工人数（教育厅提供最终） 3" xfId="5566"/>
    <cellStyle name="好_义务教育阶段教职工人数（教育厅提供最终） 3 2" xfId="5567"/>
    <cellStyle name="好_义务教育阶段教职工人数（教育厅提供最终） 4" xfId="5568"/>
    <cellStyle name="好_义务教育阶段教职工人数（教育厅提供最终） 4 2" xfId="5569"/>
    <cellStyle name="好_义务教育阶段教职工人数（教育厅提供最终） 5" xfId="5570"/>
    <cellStyle name="好_银行账户情况表_2010年12月" xfId="5571"/>
    <cellStyle name="好_银行账户情况表_2010年12月 2" xfId="5572"/>
    <cellStyle name="好_银行账户情况表_2010年12月 2 2" xfId="5573"/>
    <cellStyle name="好_银行账户情况表_2010年12月 2 2 2" xfId="5574"/>
    <cellStyle name="好_银行账户情况表_2010年12月 2 3" xfId="5575"/>
    <cellStyle name="好_银行账户情况表_2010年12月 3" xfId="5576"/>
    <cellStyle name="好_银行账户情况表_2010年12月 3 2" xfId="5577"/>
    <cellStyle name="好_银行账户情况表_2010年12月 4" xfId="5578"/>
    <cellStyle name="好_银行账户情况表_2010年12月 4 2" xfId="5579"/>
    <cellStyle name="好_银行账户情况表_2010年12月 5" xfId="5580"/>
    <cellStyle name="好_云南农村义务教育统计表" xfId="5581"/>
    <cellStyle name="好_云南农村义务教育统计表 2" xfId="5582"/>
    <cellStyle name="好_云南农村义务教育统计表 3" xfId="5583"/>
    <cellStyle name="好_云南农村义务教育统计表 3 2" xfId="5584"/>
    <cellStyle name="好_云南农村义务教育统计表 4" xfId="5585"/>
    <cellStyle name="好_云南农村义务教育统计表 4 2" xfId="5586"/>
    <cellStyle name="好_云南农村义务教育统计表 5" xfId="5587"/>
    <cellStyle name="好_云南省2008年中小学教师人数统计表" xfId="5588"/>
    <cellStyle name="好_云南省2008年中小学教师人数统计表 2" xfId="5589"/>
    <cellStyle name="好_云南省2008年中小学教师人数统计表 2 2" xfId="5590"/>
    <cellStyle name="好_云南省2008年中小学教师人数统计表 3" xfId="5591"/>
    <cellStyle name="好_云南省2008年中小学教师人数统计表 3 2" xfId="5592"/>
    <cellStyle name="好_云南省2008年中小学教师人数统计表 4" xfId="5593"/>
    <cellStyle name="好_云南省2008年中小学教师人数统计表 4 2" xfId="5594"/>
    <cellStyle name="好_云南省2008年中小学教师人数统计表 5" xfId="5595"/>
    <cellStyle name="好_云南省2008年中小学教师人数统计表 6" xfId="5596"/>
    <cellStyle name="好_云南省2008年中小学教师人数统计表 6 2" xfId="5597"/>
    <cellStyle name="好_云南省2008年中小学教师人数统计表 7" xfId="5598"/>
    <cellStyle name="好_云南省2008年中小学教师人数统计表 8" xfId="5599"/>
    <cellStyle name="好_云南省2008年中小学教职工情况（教育厅提供20090101加工整理） 2" xfId="5600"/>
    <cellStyle name="好_云南省2008年中小学教职工情况（教育厅提供20090101加工整理） 2 3" xfId="5601"/>
    <cellStyle name="好_云南省2008年中小学教职工情况（教育厅提供20090101加工整理） 3" xfId="5602"/>
    <cellStyle name="好_云南省2008年中小学教职工情况（教育厅提供20090101加工整理） 3 2" xfId="5603"/>
    <cellStyle name="好_云南省2008年中小学教职工情况（教育厅提供20090101加工整理） 4" xfId="5604"/>
    <cellStyle name="好_云南省2008年中小学教职工情况（教育厅提供20090101加工整理） 4 2" xfId="5605"/>
    <cellStyle name="好_云南省2008年中小学教职工情况（教育厅提供20090101加工整理） 5" xfId="5606"/>
    <cellStyle name="好_云南省2008年转移支付测算——州市本级考核部分及政策性测算" xfId="5607"/>
    <cellStyle name="好_云南省2008年转移支付测算——州市本级考核部分及政策性测算 2" xfId="5608"/>
    <cellStyle name="好_云南省2008年转移支付测算——州市本级考核部分及政策性测算 2 2" xfId="5609"/>
    <cellStyle name="好_云南省2008年转移支付测算——州市本级考核部分及政策性测算 2 2 2" xfId="5610"/>
    <cellStyle name="好_云南省2008年转移支付测算——州市本级考核部分及政策性测算 2 3" xfId="5611"/>
    <cellStyle name="好_云南省2008年转移支付测算——州市本级考核部分及政策性测算 3" xfId="5612"/>
    <cellStyle name="好_云南省2008年转移支付测算——州市本级考核部分及政策性测算 3 2" xfId="5613"/>
    <cellStyle name="好_云南省2008年转移支付测算——州市本级考核部分及政策性测算 4" xfId="5614"/>
    <cellStyle name="好_云南省2008年转移支付测算——州市本级考核部分及政策性测算 4 2" xfId="5615"/>
    <cellStyle name="好_云南省2008年转移支付测算——州市本级考核部分及政策性测算 5" xfId="5616"/>
    <cellStyle name="好_云南水利电力有限公司" xfId="5617"/>
    <cellStyle name="好_云南水利电力有限公司 2" xfId="5618"/>
    <cellStyle name="好_云南水利电力有限公司 2 2" xfId="5619"/>
    <cellStyle name="好_云南水利电力有限公司 2 2 2" xfId="5620"/>
    <cellStyle name="好_云南水利电力有限公司 2 3" xfId="5621"/>
    <cellStyle name="好_云南水利电力有限公司 3" xfId="5622"/>
    <cellStyle name="好_云南水利电力有限公司 3 2" xfId="5623"/>
    <cellStyle name="好_云南水利电力有限公司 4" xfId="5624"/>
    <cellStyle name="好_云南水利电力有限公司 4 2" xfId="5625"/>
    <cellStyle name="好_云南水利电力有限公司 5" xfId="5626"/>
    <cellStyle name="好_指标四" xfId="5627"/>
    <cellStyle name="好_指标四 2" xfId="5628"/>
    <cellStyle name="好_指标四 2 2" xfId="5629"/>
    <cellStyle name="好_指标四 2 2 2" xfId="5630"/>
    <cellStyle name="好_指标四 2 3" xfId="5631"/>
    <cellStyle name="好_指标四 3" xfId="5632"/>
    <cellStyle name="好_指标四 3 2" xfId="5633"/>
    <cellStyle name="好_指标四 4" xfId="5634"/>
    <cellStyle name="好_指标四 4 2" xfId="5635"/>
    <cellStyle name="好_指标四 5" xfId="5636"/>
    <cellStyle name="好_指标五" xfId="5637"/>
    <cellStyle name="好_指标五 2" xfId="5638"/>
    <cellStyle name="好_指标五 2 2" xfId="5639"/>
    <cellStyle name="好_指标五 3" xfId="5640"/>
    <cellStyle name="好_指标五 3 2" xfId="5641"/>
    <cellStyle name="好_指标五 4" xfId="5642"/>
    <cellStyle name="好_指标五 4 2" xfId="5643"/>
    <cellStyle name="好_指标五 5" xfId="5644"/>
    <cellStyle name="好_指标五 5 2" xfId="5645"/>
    <cellStyle name="好_指标五 6" xfId="5646"/>
    <cellStyle name="好_指标五 6 2" xfId="5647"/>
    <cellStyle name="好_指标五 7" xfId="5648"/>
    <cellStyle name="好_指标五 8" xfId="5649"/>
    <cellStyle name="好_指标五 9" xfId="5650"/>
    <cellStyle name="后继超级链接" xfId="5651"/>
    <cellStyle name="后继超级链接 2" xfId="5652"/>
    <cellStyle name="后继超级链接 2 2" xfId="5653"/>
    <cellStyle name="后继超级链接 2 2 2" xfId="5654"/>
    <cellStyle name="后继超级链接 2 3" xfId="5655"/>
    <cellStyle name="后继超级链接 3" xfId="5656"/>
    <cellStyle name="后继超级链接 3 2" xfId="5657"/>
    <cellStyle name="后继超级链接 4" xfId="5658"/>
    <cellStyle name="后继超级链接 4 2" xfId="5659"/>
    <cellStyle name="后继超级链接 5" xfId="5660"/>
    <cellStyle name="后继超链接" xfId="5661"/>
    <cellStyle name="后继超链接 2" xfId="5662"/>
    <cellStyle name="后继超链接 2 2" xfId="5663"/>
    <cellStyle name="后继超链接 2 2 2" xfId="5664"/>
    <cellStyle name="后继超链接 2 3" xfId="5665"/>
    <cellStyle name="后继超链接 3" xfId="5666"/>
    <cellStyle name="后继超链接 3 2" xfId="5667"/>
    <cellStyle name="后继超链接 4 2" xfId="5668"/>
    <cellStyle name="汇总 2" xfId="5669"/>
    <cellStyle name="汇总 2 10" xfId="5670"/>
    <cellStyle name="汇总 2 11" xfId="5671"/>
    <cellStyle name="汇总 2 2" xfId="5672"/>
    <cellStyle name="汇总 2 2 2" xfId="5673"/>
    <cellStyle name="汇总 8" xfId="5674"/>
    <cellStyle name="汇总 2 2 2 2" xfId="5675"/>
    <cellStyle name="汇总 8 2" xfId="5676"/>
    <cellStyle name="汇总 2 2 2 2 2" xfId="5677"/>
    <cellStyle name="汇总 2 2 2 3" xfId="5678"/>
    <cellStyle name="汇总 2 2 3" xfId="5679"/>
    <cellStyle name="汇总 2 2 3 2" xfId="5680"/>
    <cellStyle name="汇总 2 2 3 2 2" xfId="5681"/>
    <cellStyle name="汇总 2 2 3 3" xfId="5682"/>
    <cellStyle name="汇总 2 2 4" xfId="5683"/>
    <cellStyle name="汇总 2 2 4 2" xfId="5684"/>
    <cellStyle name="汇总 2 2 5" xfId="5685"/>
    <cellStyle name="汇总 2 3" xfId="5686"/>
    <cellStyle name="汇总 2 3 2" xfId="5687"/>
    <cellStyle name="汇总 2 3 2 2" xfId="5688"/>
    <cellStyle name="汇总 2 3 2 2 2" xfId="5689"/>
    <cellStyle name="汇总 2 3 2 3" xfId="5690"/>
    <cellStyle name="汇总 2 3 3" xfId="5691"/>
    <cellStyle name="汇总 2 3 3 2" xfId="5692"/>
    <cellStyle name="汇总 2 3 3 2 2" xfId="5693"/>
    <cellStyle name="汇总 2 3 4" xfId="5694"/>
    <cellStyle name="汇总 2 3 4 2" xfId="5695"/>
    <cellStyle name="汇总 2 3 5" xfId="5696"/>
    <cellStyle name="汇总 2 4" xfId="5697"/>
    <cellStyle name="汇总 2 4 2" xfId="5698"/>
    <cellStyle name="汇总 2 4 2 2 2" xfId="5699"/>
    <cellStyle name="汇总 2 4 2 3" xfId="5700"/>
    <cellStyle name="汇总 2 4 3" xfId="5701"/>
    <cellStyle name="汇总 2 4 3 2" xfId="5702"/>
    <cellStyle name="汇总 2 5" xfId="5703"/>
    <cellStyle name="汇总 2 5 2" xfId="5704"/>
    <cellStyle name="汇总 2 5 2 2" xfId="5705"/>
    <cellStyle name="汇总 2 5 2 2 2" xfId="5706"/>
    <cellStyle name="汇总 2 5 2 3" xfId="5707"/>
    <cellStyle name="汇总 2 5 3" xfId="5708"/>
    <cellStyle name="汇总 2 5 3 2" xfId="5709"/>
    <cellStyle name="汇总 2 5 4" xfId="5710"/>
    <cellStyle name="汇总 2 6" xfId="5711"/>
    <cellStyle name="汇总 2 6 2" xfId="5712"/>
    <cellStyle name="汇总 2 6 2 2" xfId="5713"/>
    <cellStyle name="汇总 2 6 3" xfId="5714"/>
    <cellStyle name="汇总 2 7" xfId="5715"/>
    <cellStyle name="汇总 2 7 2" xfId="5716"/>
    <cellStyle name="汇总 2 7 2 2" xfId="5717"/>
    <cellStyle name="汇总 2 7 3" xfId="5718"/>
    <cellStyle name="汇总 2 8" xfId="5719"/>
    <cellStyle name="汇总 2 8 2" xfId="5720"/>
    <cellStyle name="汇总 2 9" xfId="5721"/>
    <cellStyle name="汇总 2 9 2" xfId="5722"/>
    <cellStyle name="汇总 3" xfId="5723"/>
    <cellStyle name="汇总 3 2" xfId="5724"/>
    <cellStyle name="汇总 3 2 2" xfId="5725"/>
    <cellStyle name="汇总 3 2 2 2" xfId="5726"/>
    <cellStyle name="汇总 3 2 3" xfId="5727"/>
    <cellStyle name="汇总 3 3" xfId="5728"/>
    <cellStyle name="汇总 3 3 2" xfId="5729"/>
    <cellStyle name="汇总 3 4" xfId="5730"/>
    <cellStyle name="汇总 4" xfId="5731"/>
    <cellStyle name="汇总 4 2" xfId="5732"/>
    <cellStyle name="汇总 4 2 2" xfId="5733"/>
    <cellStyle name="汇总 4 2 2 2" xfId="5734"/>
    <cellStyle name="汇总 4 2 3" xfId="5735"/>
    <cellStyle name="汇总 4 3" xfId="5736"/>
    <cellStyle name="汇总 4 3 2" xfId="5737"/>
    <cellStyle name="汇总 4 4" xfId="5738"/>
    <cellStyle name="汇总 5" xfId="5739"/>
    <cellStyle name="汇总 5 2" xfId="5740"/>
    <cellStyle name="汇总 6" xfId="5741"/>
    <cellStyle name="汇总 6 2" xfId="5742"/>
    <cellStyle name="汇总 7" xfId="5743"/>
    <cellStyle name="汇总 7 2" xfId="5744"/>
    <cellStyle name="货币 2" xfId="5745"/>
    <cellStyle name="货币 2 10" xfId="5746"/>
    <cellStyle name="货币 2 2" xfId="5747"/>
    <cellStyle name="货币 2 2 2" xfId="5748"/>
    <cellStyle name="货币 2 2 2 2" xfId="5749"/>
    <cellStyle name="货币 2 2 3" xfId="5750"/>
    <cellStyle name="货币 2 2 4" xfId="5751"/>
    <cellStyle name="货币 2 2 5" xfId="5752"/>
    <cellStyle name="货币 2 2 6" xfId="5753"/>
    <cellStyle name="货币 2 2 6 2" xfId="5754"/>
    <cellStyle name="货币 2 2 7" xfId="5755"/>
    <cellStyle name="货币 2 2 8" xfId="5756"/>
    <cellStyle name="货币 2 2 9" xfId="5757"/>
    <cellStyle name="货币 2 3" xfId="5758"/>
    <cellStyle name="货币 2 4" xfId="5759"/>
    <cellStyle name="货币 2 5" xfId="5760"/>
    <cellStyle name="货币 2 6" xfId="5761"/>
    <cellStyle name="货币 2 7" xfId="5762"/>
    <cellStyle name="货币 2 7 2" xfId="5763"/>
    <cellStyle name="货币 2 8" xfId="5764"/>
    <cellStyle name="货币 2 9" xfId="5765"/>
    <cellStyle name="貨幣 [0]_SGV" xfId="5766"/>
    <cellStyle name="貨幣_SGV" xfId="5767"/>
    <cellStyle name="计算 2" xfId="5768"/>
    <cellStyle name="计算 2 10" xfId="5769"/>
    <cellStyle name="计算 2 11" xfId="5770"/>
    <cellStyle name="计算 2 2" xfId="5771"/>
    <cellStyle name="计算 2 2 2" xfId="5772"/>
    <cellStyle name="计算 2 2 2 2" xfId="5773"/>
    <cellStyle name="计算 2 2 2 2 2" xfId="5774"/>
    <cellStyle name="计算 2 2 2 3" xfId="5775"/>
    <cellStyle name="计算 2 2 3" xfId="5776"/>
    <cellStyle name="计算 2 2 3 2" xfId="5777"/>
    <cellStyle name="计算 2 2 3 2 2" xfId="5778"/>
    <cellStyle name="计算 2 2 3 3" xfId="5779"/>
    <cellStyle name="计算 2 2 4" xfId="5780"/>
    <cellStyle name="计算 2 2 4 2" xfId="5781"/>
    <cellStyle name="计算 2 2 5" xfId="5782"/>
    <cellStyle name="计算 2 3" xfId="5783"/>
    <cellStyle name="计算 2 3 2" xfId="5784"/>
    <cellStyle name="计算 2 3 2 2" xfId="5785"/>
    <cellStyle name="计算 2 3 2 2 2" xfId="5786"/>
    <cellStyle name="计算 2 3 2 3" xfId="5787"/>
    <cellStyle name="计算 2 3 3" xfId="5788"/>
    <cellStyle name="计算 2 3 3 2" xfId="5789"/>
    <cellStyle name="计算 2 3 3 2 2" xfId="5790"/>
    <cellStyle name="计算 2 3 3 3" xfId="5791"/>
    <cellStyle name="计算 2 3 4" xfId="5792"/>
    <cellStyle name="计算 2 3 4 2" xfId="5793"/>
    <cellStyle name="计算 2 3 5" xfId="5794"/>
    <cellStyle name="计算 2 4" xfId="5795"/>
    <cellStyle name="计算 2 4 2" xfId="5796"/>
    <cellStyle name="计算 2 4 2 2" xfId="5797"/>
    <cellStyle name="计算 2 4 2 2 2" xfId="5798"/>
    <cellStyle name="计算 2 4 2 3" xfId="5799"/>
    <cellStyle name="计算 2 4 3" xfId="5800"/>
    <cellStyle name="计算 2 4 3 2" xfId="5801"/>
    <cellStyle name="计算 2 4 4" xfId="5802"/>
    <cellStyle name="计算 2 5" xfId="5803"/>
    <cellStyle name="计算 2 5 2" xfId="5804"/>
    <cellStyle name="计算 2 5 2 2 2" xfId="5805"/>
    <cellStyle name="计算 2 5 2 3" xfId="5806"/>
    <cellStyle name="计算 2 5 3" xfId="5807"/>
    <cellStyle name="计算 2 5 3 2" xfId="5808"/>
    <cellStyle name="计算 2 5 4" xfId="5809"/>
    <cellStyle name="计算 2 6" xfId="5810"/>
    <cellStyle name="计算 2 7" xfId="5811"/>
    <cellStyle name="计算 2 7 2" xfId="5812"/>
    <cellStyle name="计算 2 7 2 2" xfId="5813"/>
    <cellStyle name="计算 2 7 3" xfId="5814"/>
    <cellStyle name="计算 2 8" xfId="5815"/>
    <cellStyle name="计算 2 8 2" xfId="5816"/>
    <cellStyle name="计算 2 9" xfId="5817"/>
    <cellStyle name="计算 2 9 2" xfId="5818"/>
    <cellStyle name="计算 3" xfId="5819"/>
    <cellStyle name="计算 3 2" xfId="5820"/>
    <cellStyle name="计算 3 2 2" xfId="5821"/>
    <cellStyle name="计算 3 2 2 2" xfId="5822"/>
    <cellStyle name="计算 3 2 3" xfId="5823"/>
    <cellStyle name="计算 3 3" xfId="5824"/>
    <cellStyle name="计算 3 3 2" xfId="5825"/>
    <cellStyle name="计算 4" xfId="5826"/>
    <cellStyle name="计算 4 2" xfId="5827"/>
    <cellStyle name="计算 4 2 2" xfId="5828"/>
    <cellStyle name="计算 4 2 2 2" xfId="5829"/>
    <cellStyle name="计算 4 2 3" xfId="5830"/>
    <cellStyle name="计算 4 3" xfId="5831"/>
    <cellStyle name="计算 4 3 2" xfId="5832"/>
    <cellStyle name="计算 4 4" xfId="5833"/>
    <cellStyle name="计算 5" xfId="5834"/>
    <cellStyle name="计算 5 2" xfId="5835"/>
    <cellStyle name="适中 2 10" xfId="5836"/>
    <cellStyle name="计算 6" xfId="5837"/>
    <cellStyle name="计算 6 2" xfId="5838"/>
    <cellStyle name="计算 7" xfId="5839"/>
    <cellStyle name="计算 7 2" xfId="5840"/>
    <cellStyle name="计算 8" xfId="5841"/>
    <cellStyle name="计算 8 2" xfId="5842"/>
    <cellStyle name="检查单元格 2" xfId="5843"/>
    <cellStyle name="检查单元格 2 10" xfId="5844"/>
    <cellStyle name="检查单元格 2 2" xfId="5845"/>
    <cellStyle name="检查单元格 2 2 2" xfId="5846"/>
    <cellStyle name="检查单元格 2 2 2 2" xfId="5847"/>
    <cellStyle name="检查单元格 2 2 3" xfId="5848"/>
    <cellStyle name="检查单元格 2 2 3 2" xfId="5849"/>
    <cellStyle name="检查单元格 2 2 4" xfId="5850"/>
    <cellStyle name="检查单元格 2 3" xfId="5851"/>
    <cellStyle name="检查单元格 2 3 2" xfId="5852"/>
    <cellStyle name="检查单元格 2 3 2 2" xfId="5853"/>
    <cellStyle name="检查单元格 2 3 3" xfId="5854"/>
    <cellStyle name="检查单元格 2 3 3 2" xfId="5855"/>
    <cellStyle name="检查单元格 2 3 4" xfId="5856"/>
    <cellStyle name="检查单元格 2 4" xfId="5857"/>
    <cellStyle name="检查单元格 2 4 2" xfId="5858"/>
    <cellStyle name="检查单元格 2 4 3" xfId="5859"/>
    <cellStyle name="检查单元格 2 5" xfId="5860"/>
    <cellStyle name="检查单元格 2 5 2" xfId="5861"/>
    <cellStyle name="检查单元格 2 5 2 2" xfId="5862"/>
    <cellStyle name="检查单元格 2 6" xfId="5863"/>
    <cellStyle name="检查单元格 2 6 2" xfId="5864"/>
    <cellStyle name="检查单元格 2 7" xfId="5865"/>
    <cellStyle name="检查单元格 2 7 2" xfId="5866"/>
    <cellStyle name="检查单元格 2 8" xfId="5867"/>
    <cellStyle name="检查单元格 2 9" xfId="5868"/>
    <cellStyle name="检查单元格 3" xfId="5869"/>
    <cellStyle name="检查单元格 3 2" xfId="5870"/>
    <cellStyle name="检查单元格 3 2 2" xfId="5871"/>
    <cellStyle name="检查单元格 3 3" xfId="5872"/>
    <cellStyle name="检查单元格 4 2" xfId="5873"/>
    <cellStyle name="检查单元格 4 2 2" xfId="5874"/>
    <cellStyle name="检查单元格 4 3" xfId="5875"/>
    <cellStyle name="检查单元格 5" xfId="5876"/>
    <cellStyle name="检查单元格 6" xfId="5877"/>
    <cellStyle name="检查单元格 7" xfId="5878"/>
    <cellStyle name="检查单元格 8" xfId="5879"/>
    <cellStyle name="解释性文本 2 2" xfId="5880"/>
    <cellStyle name="解释性文本 2 2 2" xfId="5881"/>
    <cellStyle name="解释性文本 2 2 2 2" xfId="5882"/>
    <cellStyle name="解释性文本 2 2 3" xfId="5883"/>
    <cellStyle name="解释性文本 2 2 4" xfId="5884"/>
    <cellStyle name="解释性文本 2 3" xfId="5885"/>
    <cellStyle name="解释性文本 2 3 2" xfId="5886"/>
    <cellStyle name="解释性文本 2 3 2 2" xfId="5887"/>
    <cellStyle name="解释性文本 2 3 3" xfId="5888"/>
    <cellStyle name="解释性文本 2 3 3 2" xfId="5889"/>
    <cellStyle name="解释性文本 2 3 4" xfId="5890"/>
    <cellStyle name="解释性文本 2 4" xfId="5891"/>
    <cellStyle name="解释性文本 2 4 2" xfId="5892"/>
    <cellStyle name="解释性文本 2 4 2 2" xfId="5893"/>
    <cellStyle name="解释性文本 2 4 3" xfId="5894"/>
    <cellStyle name="解释性文本 2 5" xfId="5895"/>
    <cellStyle name="解释性文本 2 5 2" xfId="5896"/>
    <cellStyle name="解释性文本 2 5 2 2" xfId="5897"/>
    <cellStyle name="解释性文本 2 5 3" xfId="5898"/>
    <cellStyle name="解释性文本 2 6" xfId="5899"/>
    <cellStyle name="解释性文本 2 6 2" xfId="5900"/>
    <cellStyle name="解释性文本 2 7" xfId="5901"/>
    <cellStyle name="解释性文本 2 7 2" xfId="5902"/>
    <cellStyle name="解释性文本 2 8" xfId="5903"/>
    <cellStyle name="解释性文本 2 9" xfId="5904"/>
    <cellStyle name="解释性文本 3" xfId="5905"/>
    <cellStyle name="解释性文本 3 2" xfId="5906"/>
    <cellStyle name="解释性文本 3 2 2" xfId="5907"/>
    <cellStyle name="解释性文本 3 3" xfId="5908"/>
    <cellStyle name="解释性文本 4" xfId="5909"/>
    <cellStyle name="解释性文本 4 2" xfId="5910"/>
    <cellStyle name="解释性文本 4 2 2" xfId="5911"/>
    <cellStyle name="解释性文本 4 3" xfId="5912"/>
    <cellStyle name="解释性文本 5" xfId="5913"/>
    <cellStyle name="解释性文本 6" xfId="5914"/>
    <cellStyle name="解释性文本 7" xfId="5915"/>
    <cellStyle name="解释性文本 8" xfId="5916"/>
    <cellStyle name="借出原因" xfId="5917"/>
    <cellStyle name="警告文本 2" xfId="5918"/>
    <cellStyle name="警告文本 2 10" xfId="5919"/>
    <cellStyle name="警告文本 2 2" xfId="5920"/>
    <cellStyle name="警告文本 2 2 2" xfId="5921"/>
    <cellStyle name="警告文本 2 2 2 2" xfId="5922"/>
    <cellStyle name="警告文本 2 2 3" xfId="5923"/>
    <cellStyle name="警告文本 2 2 3 2" xfId="5924"/>
    <cellStyle name="警告文本 2 2 4" xfId="5925"/>
    <cellStyle name="警告文本 2 3" xfId="5926"/>
    <cellStyle name="警告文本 2 3 2" xfId="5927"/>
    <cellStyle name="警告文本 2 3 2 2" xfId="5928"/>
    <cellStyle name="警告文本 2 3 3" xfId="5929"/>
    <cellStyle name="警告文本 2 3 3 2" xfId="5930"/>
    <cellStyle name="警告文本 2 3 4" xfId="5931"/>
    <cellStyle name="警告文本 2 4" xfId="5932"/>
    <cellStyle name="警告文本 2 4 2" xfId="5933"/>
    <cellStyle name="警告文本 2 4 2 2" xfId="5934"/>
    <cellStyle name="警告文本 2 4 3" xfId="5935"/>
    <cellStyle name="警告文本 2 5" xfId="5936"/>
    <cellStyle name="警告文本 2 5 2" xfId="5937"/>
    <cellStyle name="警告文本 2 5 2 2" xfId="5938"/>
    <cellStyle name="警告文本 2 5 3" xfId="5939"/>
    <cellStyle name="警告文本 2 6" xfId="5940"/>
    <cellStyle name="警告文本 2 6 2" xfId="5941"/>
    <cellStyle name="警告文本 2 7" xfId="5942"/>
    <cellStyle name="警告文本 2 7 2" xfId="5943"/>
    <cellStyle name="警告文本 2 8" xfId="5944"/>
    <cellStyle name="警告文本 2 9" xfId="5945"/>
    <cellStyle name="警告文本 3" xfId="5946"/>
    <cellStyle name="警告文本 3 2" xfId="5947"/>
    <cellStyle name="警告文本 3 2 2" xfId="5948"/>
    <cellStyle name="警告文本 3 3" xfId="5949"/>
    <cellStyle name="警告文本 4" xfId="5950"/>
    <cellStyle name="警告文本 4 2" xfId="5951"/>
    <cellStyle name="警告文本 4 2 2" xfId="5952"/>
    <cellStyle name="警告文本 4 3" xfId="5953"/>
    <cellStyle name="警告文本 5" xfId="5954"/>
    <cellStyle name="警告文本 6" xfId="5955"/>
    <cellStyle name="警告文本 7" xfId="5956"/>
    <cellStyle name="警告文本 8" xfId="5957"/>
    <cellStyle name="链接单元格 2 10" xfId="5958"/>
    <cellStyle name="链接单元格 2 2" xfId="5959"/>
    <cellStyle name="链接单元格 2 2 2" xfId="5960"/>
    <cellStyle name="链接单元格 2 2 2 2" xfId="5961"/>
    <cellStyle name="链接单元格 2 2 3" xfId="5962"/>
    <cellStyle name="链接单元格 2 2 3 2" xfId="5963"/>
    <cellStyle name="链接单元格 2 3" xfId="5964"/>
    <cellStyle name="链接单元格 2 3 2" xfId="5965"/>
    <cellStyle name="链接单元格 2 3 2 2" xfId="5966"/>
    <cellStyle name="链接单元格 2 3 3" xfId="5967"/>
    <cellStyle name="链接单元格 2 3 3 2" xfId="5968"/>
    <cellStyle name="链接单元格 2 3 4" xfId="5969"/>
    <cellStyle name="链接单元格 2 4" xfId="5970"/>
    <cellStyle name="链接单元格 2 4 2" xfId="5971"/>
    <cellStyle name="链接单元格 2 4 2 2" xfId="5972"/>
    <cellStyle name="链接单元格 2 4 3" xfId="5973"/>
    <cellStyle name="链接单元格 2 5" xfId="5974"/>
    <cellStyle name="链接单元格 2 5 2" xfId="5975"/>
    <cellStyle name="链接单元格 2 5 2 2" xfId="5976"/>
    <cellStyle name="链接单元格 2 6" xfId="5977"/>
    <cellStyle name="链接单元格 2 7" xfId="5978"/>
    <cellStyle name="链接单元格 2 8" xfId="5979"/>
    <cellStyle name="链接单元格 2 9" xfId="5980"/>
    <cellStyle name="链接单元格 3" xfId="5981"/>
    <cellStyle name="链接单元格 3 2" xfId="5982"/>
    <cellStyle name="链接单元格 3 2 2" xfId="5983"/>
    <cellStyle name="链接单元格 3 3" xfId="5984"/>
    <cellStyle name="链接单元格 4" xfId="5985"/>
    <cellStyle name="链接单元格 4 2" xfId="5986"/>
    <cellStyle name="链接单元格 4 2 2" xfId="5987"/>
    <cellStyle name="链接单元格 4 3" xfId="5988"/>
    <cellStyle name="链接单元格 5" xfId="5989"/>
    <cellStyle name="链接单元格 6" xfId="5990"/>
    <cellStyle name="链接单元格 7" xfId="5991"/>
    <cellStyle name="链接单元格 8" xfId="5992"/>
    <cellStyle name="霓付 [0]_ +Foil &amp; -FOIL &amp; PAPER" xfId="5993"/>
    <cellStyle name="霓付_ +Foil &amp; -FOIL &amp; PAPER" xfId="5994"/>
    <cellStyle name="烹拳 [0]_ +Foil &amp; -FOIL &amp; PAPER" xfId="5995"/>
    <cellStyle name="烹拳_ +Foil &amp; -FOIL &amp; PAPER" xfId="5996"/>
    <cellStyle name="普通_ 白土" xfId="5997"/>
    <cellStyle name="千分位[0]_ 白土" xfId="5998"/>
    <cellStyle name="千分位_ 白土" xfId="5999"/>
    <cellStyle name="千位[0]_ 方正PC" xfId="6000"/>
    <cellStyle name="千位_ 方正PC" xfId="6001"/>
    <cellStyle name="千位分隔 2" xfId="6002"/>
    <cellStyle name="千位分隔 2 2" xfId="6003"/>
    <cellStyle name="千位分隔 2 2 2" xfId="6004"/>
    <cellStyle name="千位分隔 2 3" xfId="6005"/>
    <cellStyle name="千位分隔 2 4" xfId="6006"/>
    <cellStyle name="千位分隔 2 5" xfId="6007"/>
    <cellStyle name="千位分隔 2 6" xfId="6008"/>
    <cellStyle name="千位分隔 2 6 2" xfId="6009"/>
    <cellStyle name="千位分隔 2 7" xfId="6010"/>
    <cellStyle name="千位分隔 2 8" xfId="6011"/>
    <cellStyle name="千位分隔 3" xfId="6012"/>
    <cellStyle name="千位分隔 3 2" xfId="6013"/>
    <cellStyle name="千位分隔 3 2 2" xfId="6014"/>
    <cellStyle name="千位分隔 3 3" xfId="6015"/>
    <cellStyle name="千位分隔 3 4" xfId="6016"/>
    <cellStyle name="千位分隔 3 5" xfId="6017"/>
    <cellStyle name="千位分隔 3 6" xfId="6018"/>
    <cellStyle name="千位分隔 3 6 2" xfId="6019"/>
    <cellStyle name="千位分隔 3 7" xfId="6020"/>
    <cellStyle name="千位分隔 3 8" xfId="6021"/>
    <cellStyle name="千位分隔[0] 2" xfId="6022"/>
    <cellStyle name="千位分隔[0] 2 2" xfId="6023"/>
    <cellStyle name="千位分隔[0] 2 2 2" xfId="6024"/>
    <cellStyle name="千位分隔[0] 2 3" xfId="6025"/>
    <cellStyle name="千位分隔[0] 2 4" xfId="6026"/>
    <cellStyle name="千位分隔[0] 2 5" xfId="6027"/>
    <cellStyle name="千位分隔[0] 2 6" xfId="6028"/>
    <cellStyle name="千位分隔[0] 2 6 2" xfId="6029"/>
    <cellStyle name="千位分隔[0] 2 7" xfId="6030"/>
    <cellStyle name="千位分隔[0] 2 8" xfId="6031"/>
    <cellStyle name="强调 1" xfId="6032"/>
    <cellStyle name="强调 1 2" xfId="6033"/>
    <cellStyle name="强调 1 2 2" xfId="6034"/>
    <cellStyle name="强调 1 2 2 2" xfId="6035"/>
    <cellStyle name="强调 1 2 3" xfId="6036"/>
    <cellStyle name="强调 1 3" xfId="6037"/>
    <cellStyle name="强调 1 3 2" xfId="6038"/>
    <cellStyle name="强调 1 4" xfId="6039"/>
    <cellStyle name="强调 1 4 2" xfId="6040"/>
    <cellStyle name="强调 1 5" xfId="6041"/>
    <cellStyle name="强调 2" xfId="6042"/>
    <cellStyle name="强调 2 2" xfId="6043"/>
    <cellStyle name="强调 2 2 2" xfId="6044"/>
    <cellStyle name="强调 2 2 2 2" xfId="6045"/>
    <cellStyle name="强调 2 2 3" xfId="6046"/>
    <cellStyle name="强调 2 3" xfId="6047"/>
    <cellStyle name="强调 2 3 2" xfId="6048"/>
    <cellStyle name="强调 2 4" xfId="6049"/>
    <cellStyle name="强调 2 4 2" xfId="6050"/>
    <cellStyle name="强调 2 5" xfId="6051"/>
    <cellStyle name="强调 3" xfId="6052"/>
    <cellStyle name="强调 3 2" xfId="6053"/>
    <cellStyle name="强调 3 2 2" xfId="6054"/>
    <cellStyle name="强调 3 2 2 2" xfId="6055"/>
    <cellStyle name="强调 3 2 3" xfId="6056"/>
    <cellStyle name="强调文字颜色 1 2 10" xfId="6057"/>
    <cellStyle name="强调文字颜色 1 2 2 2" xfId="6058"/>
    <cellStyle name="强调文字颜色 1 2 2 2 2" xfId="6059"/>
    <cellStyle name="强调文字颜色 1 2 2 3" xfId="6060"/>
    <cellStyle name="强调文字颜色 1 2 2 3 2" xfId="6061"/>
    <cellStyle name="强调文字颜色 1 2 2 4" xfId="6062"/>
    <cellStyle name="强调文字颜色 1 2 3" xfId="6063"/>
    <cellStyle name="强调文字颜色 1 2 3 2" xfId="6064"/>
    <cellStyle name="强调文字颜色 1 2 3 2 2" xfId="6065"/>
    <cellStyle name="强调文字颜色 1 2 3 3" xfId="6066"/>
    <cellStyle name="强调文字颜色 1 2 3 3 2" xfId="6067"/>
    <cellStyle name="强调文字颜色 1 2 3 4" xfId="6068"/>
    <cellStyle name="强调文字颜色 1 2 4" xfId="6069"/>
    <cellStyle name="强调文字颜色 1 2 4 2" xfId="6070"/>
    <cellStyle name="强调文字颜色 1 2 4 2 2" xfId="6071"/>
    <cellStyle name="强调文字颜色 1 2 4 3" xfId="6072"/>
    <cellStyle name="强调文字颜色 1 2 5" xfId="6073"/>
    <cellStyle name="强调文字颜色 1 2 5 2" xfId="6074"/>
    <cellStyle name="强调文字颜色 1 2 5 3" xfId="6075"/>
    <cellStyle name="强调文字颜色 1 2 6" xfId="6076"/>
    <cellStyle name="强调文字颜色 1 2 6 2" xfId="6077"/>
    <cellStyle name="强调文字颜色 1 2 7" xfId="6078"/>
    <cellStyle name="强调文字颜色 1 2 7 2" xfId="6079"/>
    <cellStyle name="强调文字颜色 1 2 8" xfId="6080"/>
    <cellStyle name="强调文字颜色 1 2 9" xfId="6081"/>
    <cellStyle name="强调文字颜色 1 3 2 2" xfId="6082"/>
    <cellStyle name="强调文字颜色 1 3 3" xfId="6083"/>
    <cellStyle name="强调文字颜色 1 4" xfId="6084"/>
    <cellStyle name="强调文字颜色 1 4 2" xfId="6085"/>
    <cellStyle name="强调文字颜色 1 4 2 2" xfId="6086"/>
    <cellStyle name="强调文字颜色 1 4 3" xfId="6087"/>
    <cellStyle name="强调文字颜色 1 5" xfId="6088"/>
    <cellStyle name="强调文字颜色 1 6" xfId="6089"/>
    <cellStyle name="强调文字颜色 1 7" xfId="6090"/>
    <cellStyle name="强调文字颜色 1 8" xfId="6091"/>
    <cellStyle name="强调文字颜色 2 2" xfId="6092"/>
    <cellStyle name="强调文字颜色 2 2 10" xfId="6093"/>
    <cellStyle name="强调文字颜色 2 2 8" xfId="6094"/>
    <cellStyle name="强调文字颜色 2 2 9" xfId="6095"/>
    <cellStyle name="强调文字颜色 2 3" xfId="6096"/>
    <cellStyle name="强调文字颜色 2 3 2" xfId="6097"/>
    <cellStyle name="强调文字颜色 2 3 2 2" xfId="6098"/>
    <cellStyle name="强调文字颜色 2 3 3" xfId="6099"/>
    <cellStyle name="强调文字颜色 2 4" xfId="6100"/>
    <cellStyle name="强调文字颜色 2 4 2" xfId="6101"/>
    <cellStyle name="强调文字颜色 2 4 2 2" xfId="6102"/>
    <cellStyle name="强调文字颜色 2 4 3" xfId="6103"/>
    <cellStyle name="强调文字颜色 2 5" xfId="6104"/>
    <cellStyle name="强调文字颜色 2 6" xfId="6105"/>
    <cellStyle name="强调文字颜色 2 7" xfId="6106"/>
    <cellStyle name="强调文字颜色 2 8" xfId="6107"/>
    <cellStyle name="强调文字颜色 3 2" xfId="6108"/>
    <cellStyle name="强调文字颜色 3 2 10" xfId="6109"/>
    <cellStyle name="强调文字颜色 3 2 2" xfId="6110"/>
    <cellStyle name="强调文字颜色 3 2 2 2" xfId="6111"/>
    <cellStyle name="强调文字颜色 3 2 2 2 2" xfId="6112"/>
    <cellStyle name="强调文字颜色 3 2 2 3" xfId="6113"/>
    <cellStyle name="强调文字颜色 3 2 2 3 2" xfId="6114"/>
    <cellStyle name="强调文字颜色 3 2 2 4" xfId="6115"/>
    <cellStyle name="强调文字颜色 3 2 3" xfId="6116"/>
    <cellStyle name="强调文字颜色 3 2 3 2" xfId="6117"/>
    <cellStyle name="强调文字颜色 3 2 3 2 2" xfId="6118"/>
    <cellStyle name="强调文字颜色 3 2 3 3 2" xfId="6119"/>
    <cellStyle name="强调文字颜色 3 2 3 4" xfId="6120"/>
    <cellStyle name="强调文字颜色 3 2 4" xfId="6121"/>
    <cellStyle name="强调文字颜色 3 2 4 2" xfId="6122"/>
    <cellStyle name="强调文字颜色 3 2 4 2 2" xfId="6123"/>
    <cellStyle name="强调文字颜色 3 2 5" xfId="6124"/>
    <cellStyle name="强调文字颜色 3 2 5 2" xfId="6125"/>
    <cellStyle name="强调文字颜色 3 2 5 2 2" xfId="6126"/>
    <cellStyle name="强调文字颜色 3 2 5 3" xfId="6127"/>
    <cellStyle name="强调文字颜色 3 2 6" xfId="6128"/>
    <cellStyle name="强调文字颜色 3 2 6 2" xfId="6129"/>
    <cellStyle name="强调文字颜色 3 2 7" xfId="6130"/>
    <cellStyle name="强调文字颜色 3 2 8" xfId="6131"/>
    <cellStyle name="强调文字颜色 3 2 9" xfId="6132"/>
    <cellStyle name="强调文字颜色 3 3" xfId="6133"/>
    <cellStyle name="强调文字颜色 3 3 2" xfId="6134"/>
    <cellStyle name="强调文字颜色 3 3 2 2" xfId="6135"/>
    <cellStyle name="强调文字颜色 3 3 3" xfId="6136"/>
    <cellStyle name="强调文字颜色 3 4" xfId="6137"/>
    <cellStyle name="强调文字颜色 3 4 2" xfId="6138"/>
    <cellStyle name="强调文字颜色 3 4 2 2" xfId="6139"/>
    <cellStyle name="强调文字颜色 3 4 3" xfId="6140"/>
    <cellStyle name="强调文字颜色 3 5" xfId="6141"/>
    <cellStyle name="强调文字颜色 3 6" xfId="6142"/>
    <cellStyle name="强调文字颜色 3 7" xfId="6143"/>
    <cellStyle name="强调文字颜色 3 8" xfId="6144"/>
    <cellStyle name="强调文字颜色 4 2" xfId="6145"/>
    <cellStyle name="强调文字颜色 4 2 10" xfId="6146"/>
    <cellStyle name="强调文字颜色 4 2 2" xfId="6147"/>
    <cellStyle name="强调文字颜色 4 2 2 2" xfId="6148"/>
    <cellStyle name="强调文字颜色 4 2 2 2 2" xfId="6149"/>
    <cellStyle name="强调文字颜色 4 2 2 3" xfId="6150"/>
    <cellStyle name="强调文字颜色 4 2 2 4" xfId="6151"/>
    <cellStyle name="强调文字颜色 4 2 3" xfId="6152"/>
    <cellStyle name="强调文字颜色 4 2 3 2" xfId="6153"/>
    <cellStyle name="强调文字颜色 4 2 3 2 2" xfId="6154"/>
    <cellStyle name="强调文字颜色 4 2 3 3" xfId="6155"/>
    <cellStyle name="强调文字颜色 4 2 3 4" xfId="6156"/>
    <cellStyle name="强调文字颜色 4 2 4" xfId="6157"/>
    <cellStyle name="强调文字颜色 4 2 4 2" xfId="6158"/>
    <cellStyle name="强调文字颜色 4 2 4 2 2" xfId="6159"/>
    <cellStyle name="强调文字颜色 4 2 4 3" xfId="6160"/>
    <cellStyle name="强调文字颜色 4 2 5" xfId="6161"/>
    <cellStyle name="强调文字颜色 4 2 5 2" xfId="6162"/>
    <cellStyle name="强调文字颜色 4 2 5 2 2" xfId="6163"/>
    <cellStyle name="强调文字颜色 4 2 5 3" xfId="6164"/>
    <cellStyle name="强调文字颜色 4 2 6" xfId="6165"/>
    <cellStyle name="强调文字颜色 4 2 6 2" xfId="6166"/>
    <cellStyle name="强调文字颜色 4 2 7" xfId="6167"/>
    <cellStyle name="强调文字颜色 4 2 7 2" xfId="6168"/>
    <cellStyle name="强调文字颜色 4 2 9" xfId="6169"/>
    <cellStyle name="强调文字颜色 4 3" xfId="6170"/>
    <cellStyle name="强调文字颜色 4 3 2" xfId="6171"/>
    <cellStyle name="强调文字颜色 4 3 2 2" xfId="6172"/>
    <cellStyle name="强调文字颜色 4 3 3" xfId="6173"/>
    <cellStyle name="强调文字颜色 4 4" xfId="6174"/>
    <cellStyle name="强调文字颜色 4 4 2" xfId="6175"/>
    <cellStyle name="强调文字颜色 4 4 2 2" xfId="6176"/>
    <cellStyle name="强调文字颜色 4 4 3" xfId="6177"/>
    <cellStyle name="强调文字颜色 4 5" xfId="6178"/>
    <cellStyle name="强调文字颜色 4 6" xfId="6179"/>
    <cellStyle name="强调文字颜色 4 7" xfId="6180"/>
    <cellStyle name="强调文字颜色 4 8" xfId="6181"/>
    <cellStyle name="强调文字颜色 5 2" xfId="6182"/>
    <cellStyle name="强调文字颜色 5 2 2" xfId="6183"/>
    <cellStyle name="强调文字颜色 5 2 2 2" xfId="6184"/>
    <cellStyle name="强调文字颜色 5 2 2 2 2" xfId="6185"/>
    <cellStyle name="强调文字颜色 5 2 2 3" xfId="6186"/>
    <cellStyle name="强调文字颜色 5 2 2 3 2" xfId="6187"/>
    <cellStyle name="强调文字颜色 5 2 2 4" xfId="6188"/>
    <cellStyle name="强调文字颜色 5 2 3" xfId="6189"/>
    <cellStyle name="强调文字颜色 5 2 3 2" xfId="6190"/>
    <cellStyle name="强调文字颜色 5 2 3 2 2" xfId="6191"/>
    <cellStyle name="强调文字颜色 5 2 3 3" xfId="6192"/>
    <cellStyle name="强调文字颜色 5 2 3 4" xfId="6193"/>
    <cellStyle name="强调文字颜色 5 2 4" xfId="6194"/>
    <cellStyle name="强调文字颜色 5 2 4 2 2" xfId="6195"/>
    <cellStyle name="强调文字颜色 5 2 4 3" xfId="6196"/>
    <cellStyle name="输出 6 2" xfId="6197"/>
    <cellStyle name="强调文字颜色 5 2 5" xfId="6198"/>
    <cellStyle name="强调文字颜色 5 2 5 2" xfId="6199"/>
    <cellStyle name="强调文字颜色 5 2 5 2 2" xfId="6200"/>
    <cellStyle name="强调文字颜色 5 2 5 3" xfId="6201"/>
    <cellStyle name="强调文字颜色 5 2 6" xfId="6202"/>
    <cellStyle name="强调文字颜色 5 2 7" xfId="6203"/>
    <cellStyle name="强调文字颜色 5 2 7 2" xfId="6204"/>
    <cellStyle name="强调文字颜色 5 2 8" xfId="6205"/>
    <cellStyle name="强调文字颜色 5 2 9" xfId="6206"/>
    <cellStyle name="强调文字颜色 5 3" xfId="6207"/>
    <cellStyle name="强调文字颜色 5 3 2" xfId="6208"/>
    <cellStyle name="强调文字颜色 5 3 2 2" xfId="6209"/>
    <cellStyle name="强调文字颜色 5 3 3" xfId="6210"/>
    <cellStyle name="强调文字颜色 5 4" xfId="6211"/>
    <cellStyle name="强调文字颜色 5 4 2" xfId="6212"/>
    <cellStyle name="强调文字颜色 5 4 2 2" xfId="6213"/>
    <cellStyle name="强调文字颜色 5 4 3" xfId="6214"/>
    <cellStyle name="强调文字颜色 5 5" xfId="6215"/>
    <cellStyle name="强调文字颜色 5 6" xfId="6216"/>
    <cellStyle name="强调文字颜色 5 7" xfId="6217"/>
    <cellStyle name="强调文字颜色 5 8" xfId="6218"/>
    <cellStyle name="强调文字颜色 6 2" xfId="6219"/>
    <cellStyle name="强调文字颜色 6 2 10" xfId="6220"/>
    <cellStyle name="强调文字颜色 6 2 2" xfId="6221"/>
    <cellStyle name="强调文字颜色 6 2 2 2" xfId="6222"/>
    <cellStyle name="强调文字颜色 6 2 2 2 2" xfId="6223"/>
    <cellStyle name="强调文字颜色 6 2 2 3" xfId="6224"/>
    <cellStyle name="强调文字颜色 6 2 2 3 2" xfId="6225"/>
    <cellStyle name="强调文字颜色 6 2 2 4" xfId="6226"/>
    <cellStyle name="强调文字颜色 6 2 3 2" xfId="6227"/>
    <cellStyle name="强调文字颜色 6 2 3 2 2" xfId="6228"/>
    <cellStyle name="强调文字颜色 6 2 3 3" xfId="6229"/>
    <cellStyle name="强调文字颜色 6 2 3 3 2" xfId="6230"/>
    <cellStyle name="强调文字颜色 6 2 3 4" xfId="6231"/>
    <cellStyle name="强调文字颜色 6 2 4" xfId="6232"/>
    <cellStyle name="强调文字颜色 6 2 4 2" xfId="6233"/>
    <cellStyle name="强调文字颜色 6 2 4 2 2" xfId="6234"/>
    <cellStyle name="强调文字颜色 6 2 4 3" xfId="6235"/>
    <cellStyle name="强调文字颜色 6 2 5" xfId="6236"/>
    <cellStyle name="强调文字颜色 6 2 5 2" xfId="6237"/>
    <cellStyle name="强调文字颜色 6 2 5 2 2" xfId="6238"/>
    <cellStyle name="强调文字颜色 6 2 5 3" xfId="6239"/>
    <cellStyle name="强调文字颜色 6 2 6" xfId="6240"/>
    <cellStyle name="强调文字颜色 6 2 6 2" xfId="6241"/>
    <cellStyle name="强调文字颜色 6 2 7" xfId="6242"/>
    <cellStyle name="强调文字颜色 6 2 7 2" xfId="6243"/>
    <cellStyle name="强调文字颜色 6 2 8" xfId="6244"/>
    <cellStyle name="强调文字颜色 6 2 9" xfId="6245"/>
    <cellStyle name="强调文字颜色 6 3" xfId="6246"/>
    <cellStyle name="强调文字颜色 6 3 2" xfId="6247"/>
    <cellStyle name="强调文字颜色 6 3 2 2" xfId="6248"/>
    <cellStyle name="强调文字颜色 6 3 3" xfId="6249"/>
    <cellStyle name="强调文字颜色 6 4" xfId="6250"/>
    <cellStyle name="强调文字颜色 6 4 2" xfId="6251"/>
    <cellStyle name="强调文字颜色 6 4 2 2" xfId="6252"/>
    <cellStyle name="强调文字颜色 6 4 3" xfId="6253"/>
    <cellStyle name="强调文字颜色 6 5" xfId="6254"/>
    <cellStyle name="强调文字颜色 6 6" xfId="6255"/>
    <cellStyle name="强调文字颜色 6 7" xfId="6256"/>
    <cellStyle name="强调文字颜色 6 8" xfId="6257"/>
    <cellStyle name="日期" xfId="6258"/>
    <cellStyle name="商品名称" xfId="6259"/>
    <cellStyle name="适中 2" xfId="6260"/>
    <cellStyle name="适中 2 2" xfId="6261"/>
    <cellStyle name="适中 2 2 2" xfId="6262"/>
    <cellStyle name="适中 2 2 2 2" xfId="6263"/>
    <cellStyle name="适中 2 2 3" xfId="6264"/>
    <cellStyle name="适中 2 2 3 2" xfId="6265"/>
    <cellStyle name="适中 2 2 4" xfId="6266"/>
    <cellStyle name="适中 2 3" xfId="6267"/>
    <cellStyle name="适中 2 3 2" xfId="6268"/>
    <cellStyle name="适中 2 3 3" xfId="6269"/>
    <cellStyle name="适中 2 3 3 2" xfId="6270"/>
    <cellStyle name="适中 2 3 4" xfId="6271"/>
    <cellStyle name="适中 2 4" xfId="6272"/>
    <cellStyle name="适中 2 4 2" xfId="6273"/>
    <cellStyle name="适中 2 4 2 2" xfId="6274"/>
    <cellStyle name="适中 2 4 3" xfId="6275"/>
    <cellStyle name="适中 2 5" xfId="6276"/>
    <cellStyle name="适中 2 5 2 2" xfId="6277"/>
    <cellStyle name="适中 2 6" xfId="6278"/>
    <cellStyle name="适中 2 7" xfId="6279"/>
    <cellStyle name="适中 2 7 2" xfId="6280"/>
    <cellStyle name="适中 2 8" xfId="6281"/>
    <cellStyle name="适中 2 9" xfId="6282"/>
    <cellStyle name="适中 3 2" xfId="6283"/>
    <cellStyle name="适中 3 2 2" xfId="6284"/>
    <cellStyle name="适中 3 3" xfId="6285"/>
    <cellStyle name="适中 4" xfId="6286"/>
    <cellStyle name="适中 4 2" xfId="6287"/>
    <cellStyle name="适中 4 2 2" xfId="6288"/>
    <cellStyle name="适中 4 3" xfId="6289"/>
    <cellStyle name="适中 5" xfId="6290"/>
    <cellStyle name="适中 6" xfId="6291"/>
    <cellStyle name="适中 7" xfId="6292"/>
    <cellStyle name="适中 8" xfId="6293"/>
    <cellStyle name="输出 2" xfId="6294"/>
    <cellStyle name="输出 2 10" xfId="6295"/>
    <cellStyle name="输出 2 10 2" xfId="6296"/>
    <cellStyle name="输出 2 11" xfId="6297"/>
    <cellStyle name="输出 2 11 2" xfId="6298"/>
    <cellStyle name="输出 2 12" xfId="6299"/>
    <cellStyle name="输出 2 2" xfId="6300"/>
    <cellStyle name="输出 2 2 2" xfId="6301"/>
    <cellStyle name="输出 2 2 2 2" xfId="6302"/>
    <cellStyle name="输出 2 2 2 2 2" xfId="6303"/>
    <cellStyle name="输出 2 2 2 3" xfId="6304"/>
    <cellStyle name="输出 2 2 3" xfId="6305"/>
    <cellStyle name="输出 2 2 3 2" xfId="6306"/>
    <cellStyle name="输出 2 2 3 2 2" xfId="6307"/>
    <cellStyle name="输出 2 2 3 3" xfId="6308"/>
    <cellStyle name="输出 2 2 4" xfId="6309"/>
    <cellStyle name="输出 2 2 4 2" xfId="6310"/>
    <cellStyle name="输出 2 2 5" xfId="6311"/>
    <cellStyle name="输出 2 3" xfId="6312"/>
    <cellStyle name="输出 2 3 2" xfId="6313"/>
    <cellStyle name="输出 2 3 2 2" xfId="6314"/>
    <cellStyle name="输出 2 3 2 2 2" xfId="6315"/>
    <cellStyle name="输出 2 3 2 3" xfId="6316"/>
    <cellStyle name="输出 2 3 3" xfId="6317"/>
    <cellStyle name="输出 2 3 3 2" xfId="6318"/>
    <cellStyle name="输出 2 3 3 2 2" xfId="6319"/>
    <cellStyle name="输出 2 3 3 3" xfId="6320"/>
    <cellStyle name="输出 2 4" xfId="6321"/>
    <cellStyle name="输出 2 4 2" xfId="6322"/>
    <cellStyle name="输出 2 4 2 2" xfId="6323"/>
    <cellStyle name="输出 2 4 2 2 2" xfId="6324"/>
    <cellStyle name="输出 2 4 3" xfId="6325"/>
    <cellStyle name="输出 2 4 3 2" xfId="6326"/>
    <cellStyle name="输出 2 5" xfId="6327"/>
    <cellStyle name="输出 2 5 2" xfId="6328"/>
    <cellStyle name="输出 2 5 2 2" xfId="6329"/>
    <cellStyle name="输出 2 5 2 2 2" xfId="6330"/>
    <cellStyle name="输出 2 5 2 3" xfId="6331"/>
    <cellStyle name="输出 2 5 3" xfId="6332"/>
    <cellStyle name="输出 2 5 3 2" xfId="6333"/>
    <cellStyle name="输出 2 6" xfId="6334"/>
    <cellStyle name="输出 2 6 2" xfId="6335"/>
    <cellStyle name="输出 2 6 2 2" xfId="6336"/>
    <cellStyle name="输出 2 6 3" xfId="6337"/>
    <cellStyle name="输出 2 7" xfId="6338"/>
    <cellStyle name="输出 2 7 2" xfId="6339"/>
    <cellStyle name="输出 2 7 2 2" xfId="6340"/>
    <cellStyle name="输出 2 7 3" xfId="6341"/>
    <cellStyle name="输出 2 8" xfId="6342"/>
    <cellStyle name="输出 2 8 2" xfId="6343"/>
    <cellStyle name="输出 2 9" xfId="6344"/>
    <cellStyle name="输出 3" xfId="6345"/>
    <cellStyle name="输出 3 2" xfId="6346"/>
    <cellStyle name="输出 3 2 2" xfId="6347"/>
    <cellStyle name="输出 3 2 2 2" xfId="6348"/>
    <cellStyle name="输出 3 3" xfId="6349"/>
    <cellStyle name="输出 3 3 2" xfId="6350"/>
    <cellStyle name="输出 3 4" xfId="6351"/>
    <cellStyle name="输出 4" xfId="6352"/>
    <cellStyle name="输出 4 2" xfId="6353"/>
    <cellStyle name="输出 4 2 2" xfId="6354"/>
    <cellStyle name="输出 4 2 2 2" xfId="6355"/>
    <cellStyle name="输出 4 2 3" xfId="6356"/>
    <cellStyle name="输出 4 3" xfId="6357"/>
    <cellStyle name="输出 4 3 2" xfId="6358"/>
    <cellStyle name="输出 4 4" xfId="6359"/>
    <cellStyle name="输出 5" xfId="6360"/>
    <cellStyle name="输出 5 2" xfId="6361"/>
    <cellStyle name="输出 6" xfId="6362"/>
    <cellStyle name="输出 7" xfId="6363"/>
    <cellStyle name="输出 7 2" xfId="6364"/>
    <cellStyle name="输出 8" xfId="6365"/>
    <cellStyle name="输出 8 2" xfId="6366"/>
    <cellStyle name="输入 2 10" xfId="6367"/>
    <cellStyle name="输入 2 11" xfId="6368"/>
    <cellStyle name="输入 2 2 2 2 2" xfId="6369"/>
    <cellStyle name="输入 2 2 3 2 2" xfId="6370"/>
    <cellStyle name="输入 2 2 4 2" xfId="6371"/>
    <cellStyle name="输入 2 3 3 2" xfId="6372"/>
    <cellStyle name="输入 2 3 3 2 2" xfId="6373"/>
    <cellStyle name="输入 2 3 3 3" xfId="6374"/>
    <cellStyle name="输入 2 3 4 2" xfId="6375"/>
    <cellStyle name="输入 2 3 5" xfId="6376"/>
    <cellStyle name="输入 2 4 2 2" xfId="6377"/>
    <cellStyle name="输入 2 4 2 2 2" xfId="6378"/>
    <cellStyle name="输入 2 4 2 3" xfId="6379"/>
    <cellStyle name="输入 2 4 3 2" xfId="6380"/>
    <cellStyle name="输入 2 4 4" xfId="6381"/>
    <cellStyle name="输入 2 5 2 2" xfId="6382"/>
    <cellStyle name="输入 2 5 2 2 2" xfId="6383"/>
    <cellStyle name="输入 2 5 2 3" xfId="6384"/>
    <cellStyle name="输入 2 5 3 2" xfId="6385"/>
    <cellStyle name="输入 2 5 4" xfId="6386"/>
    <cellStyle name="输入 2 7 2" xfId="6387"/>
    <cellStyle name="输入 2 7 2 2" xfId="6388"/>
    <cellStyle name="输入 2 7 3" xfId="6389"/>
    <cellStyle name="输入 2 8" xfId="6390"/>
    <cellStyle name="输入 2 8 2" xfId="6391"/>
    <cellStyle name="输入 2 9 2" xfId="6392"/>
    <cellStyle name="输入 3 2 2 2" xfId="6393"/>
    <cellStyle name="输入 3 2 3" xfId="6394"/>
    <cellStyle name="输入 3 3 2" xfId="6395"/>
    <cellStyle name="输入 3 4" xfId="6396"/>
    <cellStyle name="输入 4" xfId="6397"/>
    <cellStyle name="输入 4 2" xfId="6398"/>
    <cellStyle name="输入 4 2 2" xfId="6399"/>
    <cellStyle name="输入 4 2 2 2" xfId="6400"/>
    <cellStyle name="输入 4 2 3" xfId="6401"/>
    <cellStyle name="输入 4 3" xfId="6402"/>
    <cellStyle name="输入 4 3 2" xfId="6403"/>
    <cellStyle name="输入 4 4" xfId="6404"/>
    <cellStyle name="输入 5" xfId="6405"/>
    <cellStyle name="输入 6" xfId="6406"/>
    <cellStyle name="输入 6 2" xfId="6407"/>
    <cellStyle name="输入 7" xfId="6408"/>
    <cellStyle name="注释 3" xfId="6409"/>
    <cellStyle name="输入 7 2" xfId="6410"/>
    <cellStyle name="数量" xfId="6411"/>
    <cellStyle name="数字" xfId="6412"/>
    <cellStyle name="数字 2" xfId="6413"/>
    <cellStyle name="数字 2 2" xfId="6414"/>
    <cellStyle name="数字 2 2 2" xfId="6415"/>
    <cellStyle name="数字 2 2 2 2" xfId="6416"/>
    <cellStyle name="数字 2 2 2 3" xfId="6417"/>
    <cellStyle name="数字 2 2 3" xfId="6418"/>
    <cellStyle name="数字 2 2 4" xfId="6419"/>
    <cellStyle name="数字 2 3" xfId="6420"/>
    <cellStyle name="数字 2 3 2" xfId="6421"/>
    <cellStyle name="数字 2 3 3" xfId="6422"/>
    <cellStyle name="数字 2 4" xfId="6423"/>
    <cellStyle name="数字 2 5" xfId="6424"/>
    <cellStyle name="数字 3" xfId="6425"/>
    <cellStyle name="数字 3 2" xfId="6426"/>
    <cellStyle name="数字 3 2 2" xfId="6427"/>
    <cellStyle name="数字 3 2 3" xfId="6428"/>
    <cellStyle name="数字 3 3" xfId="6429"/>
    <cellStyle name="数字 3 4" xfId="6430"/>
    <cellStyle name="数字 4" xfId="6431"/>
    <cellStyle name="数字 4 2" xfId="6432"/>
    <cellStyle name="数字 4 2 2" xfId="6433"/>
    <cellStyle name="数字 4 2 3" xfId="6434"/>
    <cellStyle name="数字 4 3" xfId="6435"/>
    <cellStyle name="数字 4 4" xfId="6436"/>
    <cellStyle name="数字 5" xfId="6437"/>
    <cellStyle name="数字 5 2" xfId="6438"/>
    <cellStyle name="数字 5 3" xfId="6439"/>
    <cellStyle name="数字 6" xfId="6440"/>
    <cellStyle name="数字 6 2" xfId="6441"/>
    <cellStyle name="数字 7" xfId="6442"/>
    <cellStyle name="数字 8" xfId="6443"/>
    <cellStyle name="数字 9" xfId="6444"/>
    <cellStyle name="㼿㼿㼿㼿㼿㼿" xfId="6445"/>
    <cellStyle name="㼿㼿㼿㼿㼿㼿 2" xfId="6446"/>
    <cellStyle name="㼿㼿㼿㼿㼿㼿 2 2" xfId="6447"/>
    <cellStyle name="㼿㼿㼿㼿㼿㼿 2 2 2" xfId="6448"/>
    <cellStyle name="㼿㼿㼿㼿㼿㼿 2 3" xfId="6449"/>
    <cellStyle name="㼿㼿㼿㼿㼿㼿㼿㼿㼿㼿㼿?" xfId="6450"/>
    <cellStyle name="㼿㼿㼿㼿㼿㼿㼿㼿㼿㼿㼿? 2" xfId="6451"/>
    <cellStyle name="㼿㼿㼿㼿㼿㼿㼿㼿㼿㼿㼿? 2 2" xfId="6452"/>
    <cellStyle name="㼿㼿㼿㼿㼿㼿㼿㼿㼿㼿㼿? 2 2 2" xfId="6453"/>
    <cellStyle name="㼿㼿㼿㼿㼿㼿㼿㼿㼿㼿㼿? 2 3" xfId="6454"/>
    <cellStyle name="㼿㼿㼿㼿㼿㼿㼿㼿㼿㼿㼿? 3" xfId="6455"/>
    <cellStyle name="㼿㼿㼿㼿㼿㼿㼿㼿㼿㼿㼿? 3 2" xfId="6456"/>
    <cellStyle name="㼿㼿㼿㼿㼿㼿㼿㼿㼿㼿㼿? 4 2" xfId="6457"/>
    <cellStyle name="㼿㼿㼿㼿㼿㼿㼿㼿㼿㼿㼿? 5" xfId="6458"/>
    <cellStyle name="未定义" xfId="6459"/>
    <cellStyle name="未定义 2" xfId="6460"/>
    <cellStyle name="未定义 2 2" xfId="6461"/>
    <cellStyle name="未定义 3" xfId="6462"/>
    <cellStyle name="未定义 3 2" xfId="6463"/>
    <cellStyle name="未定义 4" xfId="6464"/>
    <cellStyle name="未定义 5" xfId="6465"/>
    <cellStyle name="小数" xfId="6466"/>
    <cellStyle name="小数 2" xfId="6467"/>
    <cellStyle name="小数 2 2 2" xfId="6468"/>
    <cellStyle name="小数 2 2 2 2" xfId="6469"/>
    <cellStyle name="小数 2 2 2 3" xfId="6470"/>
    <cellStyle name="小数 2 2 3" xfId="6471"/>
    <cellStyle name="小数 2 2 4" xfId="6472"/>
    <cellStyle name="小数 2 3" xfId="6473"/>
    <cellStyle name="小数 2 3 2" xfId="6474"/>
    <cellStyle name="小数 2 3 3" xfId="6475"/>
    <cellStyle name="小数 2 4" xfId="6476"/>
    <cellStyle name="小数 2 5" xfId="6477"/>
    <cellStyle name="小数 3" xfId="6478"/>
    <cellStyle name="小数 3 2" xfId="6479"/>
    <cellStyle name="小数 3 2 2" xfId="6480"/>
    <cellStyle name="小数 3 2 3" xfId="6481"/>
    <cellStyle name="小数 3 3" xfId="6482"/>
    <cellStyle name="小数 3 4" xfId="6483"/>
    <cellStyle name="小数 4 2 2" xfId="6484"/>
    <cellStyle name="小数 4 2 3" xfId="6485"/>
    <cellStyle name="小数 4 3" xfId="6486"/>
    <cellStyle name="小数 4 4" xfId="6487"/>
    <cellStyle name="小数 5 2" xfId="6488"/>
    <cellStyle name="小数 5 3" xfId="6489"/>
    <cellStyle name="小数 6" xfId="6490"/>
    <cellStyle name="小数 6 2" xfId="6491"/>
    <cellStyle name="小数 7" xfId="6492"/>
    <cellStyle name="小数 8" xfId="6493"/>
    <cellStyle name="小数 9" xfId="6494"/>
    <cellStyle name="一般_NEGS" xfId="6495"/>
    <cellStyle name="昗弨_Pacific Region P&amp;L" xfId="6496"/>
    <cellStyle name="寘嬫愗傝_Region Orders (2)" xfId="6497"/>
    <cellStyle name="注释 2" xfId="6498"/>
    <cellStyle name="注释 2 10" xfId="6499"/>
    <cellStyle name="注释 2 10 2" xfId="6500"/>
    <cellStyle name="注释 2 11" xfId="6501"/>
    <cellStyle name="注释 2 2" xfId="6502"/>
    <cellStyle name="注释 2 2 2" xfId="6503"/>
    <cellStyle name="注释 2 2 2 2" xfId="6504"/>
    <cellStyle name="注释 2 2 3" xfId="6505"/>
    <cellStyle name="注释 2 2 3 2" xfId="6506"/>
    <cellStyle name="注释 2 2 4" xfId="6507"/>
    <cellStyle name="注释 2 2 4 2" xfId="6508"/>
    <cellStyle name="注释 2 2 5" xfId="6509"/>
    <cellStyle name="注释 2 2 5 2" xfId="6510"/>
    <cellStyle name="注释 2 2 6" xfId="6511"/>
    <cellStyle name="注释 2 3" xfId="6512"/>
    <cellStyle name="注释 2 3 2" xfId="6513"/>
    <cellStyle name="注释 2 3 2 2" xfId="6514"/>
    <cellStyle name="注释 2 3 3" xfId="6515"/>
    <cellStyle name="注释 2 3 3 2" xfId="6516"/>
    <cellStyle name="注释 2 3 4" xfId="6517"/>
    <cellStyle name="注释 2 3 4 2" xfId="6518"/>
    <cellStyle name="注释 2 3 5" xfId="6519"/>
    <cellStyle name="注释 2 4" xfId="6520"/>
    <cellStyle name="注释 2 4 2" xfId="6521"/>
    <cellStyle name="注释 2 4 2 2" xfId="6522"/>
    <cellStyle name="注释 2 4 3" xfId="6523"/>
    <cellStyle name="注释 2 4 4" xfId="6524"/>
    <cellStyle name="注释 2 4 4 2" xfId="6525"/>
    <cellStyle name="注释 2 4 5" xfId="6526"/>
    <cellStyle name="注释 2 5" xfId="6527"/>
    <cellStyle name="注释 2 5 2" xfId="6528"/>
    <cellStyle name="注释 2 6" xfId="6529"/>
    <cellStyle name="注释 2 6 2" xfId="6530"/>
    <cellStyle name="注释 2 7" xfId="6531"/>
    <cellStyle name="注释 2 7 2" xfId="6532"/>
    <cellStyle name="注释 2 8" xfId="6533"/>
    <cellStyle name="注释 2 8 2" xfId="6534"/>
    <cellStyle name="注释 2 9" xfId="6535"/>
    <cellStyle name="注释 2 9 2" xfId="6536"/>
    <cellStyle name="注释 2 9 2 2" xfId="6537"/>
    <cellStyle name="注释 2 9 3" xfId="6538"/>
    <cellStyle name="注释 3 2" xfId="6539"/>
    <cellStyle name="注释 3 2 2" xfId="6540"/>
    <cellStyle name="注释 3 3" xfId="6541"/>
    <cellStyle name="注释 3 3 2" xfId="6542"/>
    <cellStyle name="注释 3 4" xfId="6543"/>
    <cellStyle name="注释 3 4 2" xfId="6544"/>
    <cellStyle name="注释 3 5" xfId="6545"/>
    <cellStyle name="注释 4" xfId="6546"/>
    <cellStyle name="注释 4 2" xfId="6547"/>
    <cellStyle name="注释 4 2 2" xfId="6548"/>
    <cellStyle name="注释 4 3" xfId="6549"/>
    <cellStyle name="注释 4 3 2" xfId="6550"/>
    <cellStyle name="注释 4 4" xfId="6551"/>
    <cellStyle name="注释 4 4 2" xfId="6552"/>
    <cellStyle name="注释 4 5" xfId="6553"/>
    <cellStyle name="注释 5 2" xfId="6554"/>
    <cellStyle name="注释 6" xfId="6555"/>
    <cellStyle name="注释 6 2" xfId="6556"/>
    <cellStyle name="注释 7" xfId="6557"/>
    <cellStyle name="注释 7 2" xfId="6558"/>
    <cellStyle name="注释 8" xfId="6559"/>
    <cellStyle name="注释 8 2" xfId="6560"/>
    <cellStyle name="注释 8 2 2" xfId="6561"/>
    <cellStyle name="注释 8 3" xfId="6562"/>
    <cellStyle name="注释 8 3 2" xfId="6563"/>
    <cellStyle name="注释 8 4" xfId="6564"/>
    <cellStyle name="资产" xfId="6565"/>
    <cellStyle name="资产 2" xfId="6566"/>
    <cellStyle name="资产 2 2" xfId="6567"/>
    <cellStyle name="资产 3" xfId="6568"/>
    <cellStyle name="资产 4" xfId="6569"/>
    <cellStyle name="资产 5" xfId="6570"/>
    <cellStyle name="콤마 [0]_BOILER-CO1" xfId="6571"/>
    <cellStyle name="콤마_BOILER-CO1" xfId="6572"/>
    <cellStyle name="통화 [0]_BOILER-CO1" xfId="6573"/>
    <cellStyle name="표준_0N-HANDLING " xfId="6574"/>
    <cellStyle name="常规 14 4" xfId="6575"/>
    <cellStyle name="常规 14 2 2" xfId="6576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6"/>
  <sheetViews>
    <sheetView tabSelected="1" view="pageBreakPreview" zoomScale="85" zoomScaleNormal="100" zoomScaleSheetLayoutView="85" workbookViewId="0">
      <pane ySplit="4" topLeftCell="A29" activePane="bottomLeft" state="frozen"/>
      <selection/>
      <selection pane="bottomLeft" activeCell="A1" sqref="A1:J1"/>
    </sheetView>
  </sheetViews>
  <sheetFormatPr defaultColWidth="9" defaultRowHeight="13.5"/>
  <cols>
    <col min="1" max="1" width="20.7083333333333" style="6" customWidth="1"/>
    <col min="2" max="2" width="5.875" style="7" customWidth="1"/>
    <col min="3" max="3" width="11.0666666666667" style="8" customWidth="1"/>
    <col min="4" max="4" width="16.25" style="9" customWidth="1"/>
    <col min="5" max="5" width="80.7083333333333" style="6" customWidth="1"/>
    <col min="6" max="6" width="24.4583333333333" style="6" customWidth="1"/>
    <col min="7" max="7" width="9.125" style="7" customWidth="1"/>
    <col min="8" max="8" width="10.5" style="7" customWidth="1"/>
    <col min="9" max="9" width="10" style="7" customWidth="1"/>
    <col min="10" max="10" width="12.1416666666667" style="8" customWidth="1"/>
    <col min="11" max="16384" width="9" style="8"/>
  </cols>
  <sheetData>
    <row r="1" ht="35.1" customHeight="1" spans="1:10">
      <c r="A1" s="10" t="s">
        <v>0</v>
      </c>
      <c r="B1" s="11"/>
      <c r="C1" s="10"/>
      <c r="D1" s="12"/>
      <c r="E1" s="10"/>
      <c r="F1" s="10"/>
      <c r="G1" s="10"/>
      <c r="H1" s="10"/>
      <c r="I1" s="10"/>
      <c r="J1" s="10"/>
    </row>
    <row r="2" ht="23.1" customHeight="1" spans="1:10">
      <c r="A2" s="13"/>
      <c r="B2" s="14"/>
      <c r="C2" s="15"/>
      <c r="D2" s="16"/>
      <c r="E2" s="17"/>
      <c r="F2" s="17"/>
      <c r="G2" s="18"/>
      <c r="H2" s="18" t="s">
        <v>1</v>
      </c>
      <c r="I2" s="18"/>
      <c r="J2" s="18"/>
    </row>
    <row r="3" ht="23.1" customHeight="1" spans="1:10">
      <c r="A3" s="19" t="s">
        <v>2</v>
      </c>
      <c r="B3" s="19" t="s">
        <v>3</v>
      </c>
      <c r="C3" s="19" t="s">
        <v>4</v>
      </c>
      <c r="D3" s="20" t="s">
        <v>5</v>
      </c>
      <c r="E3" s="21"/>
      <c r="F3" s="21"/>
      <c r="G3" s="19" t="s">
        <v>6</v>
      </c>
      <c r="H3" s="19" t="s">
        <v>7</v>
      </c>
      <c r="I3" s="19" t="s">
        <v>8</v>
      </c>
      <c r="J3" s="19" t="s">
        <v>9</v>
      </c>
    </row>
    <row r="4" ht="27" customHeight="1" spans="1:10">
      <c r="A4" s="19"/>
      <c r="B4" s="19"/>
      <c r="C4" s="19"/>
      <c r="D4" s="20" t="s">
        <v>10</v>
      </c>
      <c r="E4" s="19" t="s">
        <v>11</v>
      </c>
      <c r="F4" s="19" t="s">
        <v>12</v>
      </c>
      <c r="G4" s="19"/>
      <c r="H4" s="19"/>
      <c r="I4" s="19"/>
      <c r="J4" s="19"/>
    </row>
    <row r="5" ht="27" customHeight="1" spans="1:10">
      <c r="A5" s="19" t="s">
        <v>13</v>
      </c>
      <c r="B5" s="19"/>
      <c r="C5" s="19"/>
      <c r="D5" s="20">
        <f>D6+D12+D29+D219</f>
        <v>16240.1</v>
      </c>
      <c r="E5" s="21"/>
      <c r="F5" s="21"/>
      <c r="G5" s="19"/>
      <c r="H5" s="19"/>
      <c r="I5" s="19"/>
      <c r="J5" s="19"/>
    </row>
    <row r="6" s="5" customFormat="1" ht="54" customHeight="1" spans="1:10">
      <c r="A6" s="22" t="s">
        <v>14</v>
      </c>
      <c r="B6" s="23"/>
      <c r="C6" s="24"/>
      <c r="D6" s="25">
        <f>SUM(D7:D11)</f>
        <v>623.4534</v>
      </c>
      <c r="E6" s="26"/>
      <c r="F6" s="27"/>
      <c r="G6" s="24"/>
      <c r="H6" s="24"/>
      <c r="I6" s="24"/>
      <c r="J6" s="24"/>
    </row>
    <row r="7" s="5" customFormat="1" ht="63" customHeight="1" spans="1:10">
      <c r="A7" s="28" t="s">
        <v>15</v>
      </c>
      <c r="B7" s="29" t="s">
        <v>16</v>
      </c>
      <c r="C7" s="30"/>
      <c r="D7" s="31">
        <v>20.0855</v>
      </c>
      <c r="E7" s="32" t="s">
        <v>17</v>
      </c>
      <c r="F7" s="31" t="s">
        <v>18</v>
      </c>
      <c r="G7" s="31" t="s">
        <v>19</v>
      </c>
      <c r="H7" s="31" t="s">
        <v>20</v>
      </c>
      <c r="I7" s="30" t="s">
        <v>21</v>
      </c>
      <c r="J7" s="64"/>
    </row>
    <row r="8" s="5" customFormat="1" ht="58" customHeight="1" spans="1:10">
      <c r="A8" s="33" t="s">
        <v>22</v>
      </c>
      <c r="B8" s="29" t="s">
        <v>16</v>
      </c>
      <c r="C8" s="30"/>
      <c r="D8" s="31">
        <v>163.5961</v>
      </c>
      <c r="E8" s="34" t="s">
        <v>23</v>
      </c>
      <c r="F8" s="35" t="s">
        <v>24</v>
      </c>
      <c r="G8" s="36" t="s">
        <v>19</v>
      </c>
      <c r="H8" s="31" t="s">
        <v>20</v>
      </c>
      <c r="I8" s="30" t="s">
        <v>21</v>
      </c>
      <c r="J8" s="64"/>
    </row>
    <row r="9" s="5" customFormat="1" ht="91" customHeight="1" spans="1:10">
      <c r="A9" s="28" t="s">
        <v>25</v>
      </c>
      <c r="B9" s="29" t="s">
        <v>16</v>
      </c>
      <c r="C9" s="30"/>
      <c r="D9" s="31">
        <v>214.5665</v>
      </c>
      <c r="E9" s="32" t="s">
        <v>26</v>
      </c>
      <c r="F9" s="35" t="s">
        <v>24</v>
      </c>
      <c r="G9" s="36" t="s">
        <v>19</v>
      </c>
      <c r="H9" s="31" t="s">
        <v>20</v>
      </c>
      <c r="I9" s="30" t="s">
        <v>21</v>
      </c>
      <c r="J9" s="64"/>
    </row>
    <row r="10" s="5" customFormat="1" ht="104" customHeight="1" spans="1:10">
      <c r="A10" s="28" t="s">
        <v>27</v>
      </c>
      <c r="B10" s="29" t="s">
        <v>16</v>
      </c>
      <c r="C10" s="30"/>
      <c r="D10" s="31">
        <v>163.0971</v>
      </c>
      <c r="E10" s="32" t="s">
        <v>28</v>
      </c>
      <c r="F10" s="35" t="s">
        <v>29</v>
      </c>
      <c r="G10" s="31" t="s">
        <v>30</v>
      </c>
      <c r="H10" s="31" t="s">
        <v>20</v>
      </c>
      <c r="I10" s="30" t="s">
        <v>21</v>
      </c>
      <c r="J10" s="64"/>
    </row>
    <row r="11" s="5" customFormat="1" ht="104" customHeight="1" spans="1:10">
      <c r="A11" s="28" t="s">
        <v>31</v>
      </c>
      <c r="B11" s="29" t="s">
        <v>16</v>
      </c>
      <c r="C11" s="30"/>
      <c r="D11" s="31">
        <v>62.1082</v>
      </c>
      <c r="E11" s="32" t="s">
        <v>32</v>
      </c>
      <c r="F11" s="35" t="s">
        <v>24</v>
      </c>
      <c r="G11" s="36" t="s">
        <v>19</v>
      </c>
      <c r="H11" s="31" t="s">
        <v>20</v>
      </c>
      <c r="I11" s="30" t="s">
        <v>21</v>
      </c>
      <c r="J11" s="64"/>
    </row>
    <row r="12" s="5" customFormat="1" ht="65.1" customHeight="1" spans="1:10">
      <c r="A12" s="37" t="s">
        <v>33</v>
      </c>
      <c r="B12" s="38"/>
      <c r="C12" s="30"/>
      <c r="D12" s="39">
        <f>D13+D17</f>
        <v>1480</v>
      </c>
      <c r="E12" s="40"/>
      <c r="F12" s="41"/>
      <c r="G12" s="42"/>
      <c r="H12" s="43"/>
      <c r="I12" s="64"/>
      <c r="J12" s="64"/>
    </row>
    <row r="13" s="5" customFormat="1" ht="41" customHeight="1" spans="1:10">
      <c r="A13" s="44" t="s">
        <v>34</v>
      </c>
      <c r="B13" s="38"/>
      <c r="C13" s="30"/>
      <c r="D13" s="45">
        <f>SUM(D14:D16)</f>
        <v>540</v>
      </c>
      <c r="E13" s="40"/>
      <c r="F13" s="41"/>
      <c r="G13" s="42"/>
      <c r="H13" s="43"/>
      <c r="I13" s="64"/>
      <c r="J13" s="64"/>
    </row>
    <row r="14" s="5" customFormat="1" ht="116" customHeight="1" spans="1:10">
      <c r="A14" s="46" t="s">
        <v>35</v>
      </c>
      <c r="B14" s="38" t="s">
        <v>16</v>
      </c>
      <c r="C14" s="30"/>
      <c r="D14" s="39">
        <v>40</v>
      </c>
      <c r="E14" s="40" t="s">
        <v>36</v>
      </c>
      <c r="F14" s="41" t="s">
        <v>37</v>
      </c>
      <c r="G14" s="42" t="s">
        <v>38</v>
      </c>
      <c r="H14" s="43" t="s">
        <v>39</v>
      </c>
      <c r="I14" s="64" t="s">
        <v>21</v>
      </c>
      <c r="J14" s="64"/>
    </row>
    <row r="15" s="5" customFormat="1" ht="116" customHeight="1" spans="1:10">
      <c r="A15" s="46" t="s">
        <v>40</v>
      </c>
      <c r="B15" s="38" t="s">
        <v>16</v>
      </c>
      <c r="C15" s="30"/>
      <c r="D15" s="39">
        <v>200</v>
      </c>
      <c r="E15" s="40" t="s">
        <v>41</v>
      </c>
      <c r="F15" s="41" t="s">
        <v>42</v>
      </c>
      <c r="G15" s="42" t="s">
        <v>38</v>
      </c>
      <c r="H15" s="43" t="s">
        <v>43</v>
      </c>
      <c r="I15" s="64" t="s">
        <v>21</v>
      </c>
      <c r="J15" s="64" t="s">
        <v>44</v>
      </c>
    </row>
    <row r="16" s="5" customFormat="1" ht="223" customHeight="1" spans="1:10">
      <c r="A16" s="47" t="s">
        <v>45</v>
      </c>
      <c r="B16" s="38" t="s">
        <v>16</v>
      </c>
      <c r="C16" s="30"/>
      <c r="D16" s="48">
        <v>300</v>
      </c>
      <c r="E16" s="40" t="s">
        <v>46</v>
      </c>
      <c r="F16" s="40" t="s">
        <v>47</v>
      </c>
      <c r="G16" s="42" t="s">
        <v>38</v>
      </c>
      <c r="H16" s="42" t="s">
        <v>48</v>
      </c>
      <c r="I16" s="64" t="s">
        <v>21</v>
      </c>
      <c r="J16" s="64"/>
    </row>
    <row r="17" s="5" customFormat="1" ht="36" customHeight="1" spans="1:10">
      <c r="A17" s="49" t="s">
        <v>49</v>
      </c>
      <c r="B17" s="35"/>
      <c r="C17" s="50"/>
      <c r="D17" s="42">
        <f>SUM(D18:D28)</f>
        <v>940</v>
      </c>
      <c r="E17" s="51"/>
      <c r="F17" s="51"/>
      <c r="G17" s="52"/>
      <c r="H17" s="52"/>
      <c r="I17" s="65"/>
      <c r="J17" s="64"/>
    </row>
    <row r="18" s="5" customFormat="1" ht="98.1" customHeight="1" spans="1:10">
      <c r="A18" s="42" t="s">
        <v>50</v>
      </c>
      <c r="B18" s="42" t="s">
        <v>16</v>
      </c>
      <c r="C18" s="24"/>
      <c r="D18" s="53">
        <v>100</v>
      </c>
      <c r="E18" s="41" t="s">
        <v>51</v>
      </c>
      <c r="F18" s="41" t="s">
        <v>52</v>
      </c>
      <c r="G18" s="42" t="s">
        <v>53</v>
      </c>
      <c r="H18" s="54" t="s">
        <v>54</v>
      </c>
      <c r="I18" s="64" t="s">
        <v>21</v>
      </c>
      <c r="J18" s="64"/>
    </row>
    <row r="19" s="5" customFormat="1" ht="75.95" customHeight="1" spans="1:10">
      <c r="A19" s="42" t="s">
        <v>55</v>
      </c>
      <c r="B19" s="42" t="s">
        <v>56</v>
      </c>
      <c r="C19" s="24"/>
      <c r="D19" s="53">
        <v>100</v>
      </c>
      <c r="E19" s="41" t="s">
        <v>57</v>
      </c>
      <c r="F19" s="41" t="s">
        <v>58</v>
      </c>
      <c r="G19" s="42" t="s">
        <v>53</v>
      </c>
      <c r="H19" s="54" t="s">
        <v>59</v>
      </c>
      <c r="I19" s="64" t="s">
        <v>21</v>
      </c>
      <c r="J19" s="64"/>
    </row>
    <row r="20" s="5" customFormat="1" ht="90.75" customHeight="1" spans="1:10">
      <c r="A20" s="42" t="s">
        <v>60</v>
      </c>
      <c r="B20" s="42" t="s">
        <v>56</v>
      </c>
      <c r="C20" s="30"/>
      <c r="D20" s="53">
        <v>100</v>
      </c>
      <c r="E20" s="41" t="s">
        <v>61</v>
      </c>
      <c r="F20" s="41" t="s">
        <v>62</v>
      </c>
      <c r="G20" s="42" t="s">
        <v>53</v>
      </c>
      <c r="H20" s="54" t="s">
        <v>63</v>
      </c>
      <c r="I20" s="64" t="s">
        <v>21</v>
      </c>
      <c r="J20" s="64"/>
    </row>
    <row r="21" s="5" customFormat="1" ht="75.95" customHeight="1" spans="1:10">
      <c r="A21" s="42" t="s">
        <v>64</v>
      </c>
      <c r="B21" s="55" t="s">
        <v>16</v>
      </c>
      <c r="C21" s="30"/>
      <c r="D21" s="53">
        <v>80</v>
      </c>
      <c r="E21" s="41" t="s">
        <v>65</v>
      </c>
      <c r="F21" s="41" t="s">
        <v>66</v>
      </c>
      <c r="G21" s="42" t="s">
        <v>53</v>
      </c>
      <c r="H21" s="54" t="s">
        <v>67</v>
      </c>
      <c r="I21" s="64" t="s">
        <v>21</v>
      </c>
      <c r="J21" s="64"/>
    </row>
    <row r="22" s="5" customFormat="1" ht="75.95" customHeight="1" spans="1:10">
      <c r="A22" s="42" t="s">
        <v>68</v>
      </c>
      <c r="B22" s="42" t="s">
        <v>56</v>
      </c>
      <c r="C22" s="30"/>
      <c r="D22" s="53">
        <v>100</v>
      </c>
      <c r="E22" s="41" t="s">
        <v>69</v>
      </c>
      <c r="F22" s="41" t="s">
        <v>70</v>
      </c>
      <c r="G22" s="42" t="s">
        <v>53</v>
      </c>
      <c r="H22" s="54" t="s">
        <v>71</v>
      </c>
      <c r="I22" s="64" t="s">
        <v>21</v>
      </c>
      <c r="J22" s="64"/>
    </row>
    <row r="23" s="5" customFormat="1" ht="90.95" customHeight="1" spans="1:10">
      <c r="A23" s="42" t="s">
        <v>72</v>
      </c>
      <c r="B23" s="42" t="s">
        <v>56</v>
      </c>
      <c r="C23" s="30"/>
      <c r="D23" s="53">
        <v>60</v>
      </c>
      <c r="E23" s="41" t="s">
        <v>73</v>
      </c>
      <c r="F23" s="41" t="s">
        <v>74</v>
      </c>
      <c r="G23" s="42" t="s">
        <v>53</v>
      </c>
      <c r="H23" s="54" t="s">
        <v>75</v>
      </c>
      <c r="I23" s="64" t="s">
        <v>21</v>
      </c>
      <c r="J23" s="64"/>
    </row>
    <row r="24" s="5" customFormat="1" ht="123.75" customHeight="1" spans="1:10">
      <c r="A24" s="42" t="s">
        <v>76</v>
      </c>
      <c r="B24" s="42" t="s">
        <v>56</v>
      </c>
      <c r="C24" s="30"/>
      <c r="D24" s="53">
        <v>100</v>
      </c>
      <c r="E24" s="41" t="s">
        <v>77</v>
      </c>
      <c r="F24" s="41" t="s">
        <v>78</v>
      </c>
      <c r="G24" s="42" t="s">
        <v>53</v>
      </c>
      <c r="H24" s="54" t="s">
        <v>79</v>
      </c>
      <c r="I24" s="64" t="s">
        <v>21</v>
      </c>
      <c r="J24" s="64"/>
    </row>
    <row r="25" s="5" customFormat="1" ht="87.95" customHeight="1" spans="1:10">
      <c r="A25" s="42" t="s">
        <v>80</v>
      </c>
      <c r="B25" s="42" t="s">
        <v>56</v>
      </c>
      <c r="C25" s="30"/>
      <c r="D25" s="53">
        <v>100</v>
      </c>
      <c r="E25" s="41" t="s">
        <v>81</v>
      </c>
      <c r="F25" s="41" t="s">
        <v>82</v>
      </c>
      <c r="G25" s="42" t="s">
        <v>53</v>
      </c>
      <c r="H25" s="54" t="s">
        <v>83</v>
      </c>
      <c r="I25" s="64" t="s">
        <v>21</v>
      </c>
      <c r="J25" s="64"/>
    </row>
    <row r="26" s="5" customFormat="1" ht="87.95" customHeight="1" spans="1:10">
      <c r="A26" s="42" t="s">
        <v>84</v>
      </c>
      <c r="B26" s="42" t="s">
        <v>56</v>
      </c>
      <c r="C26" s="30"/>
      <c r="D26" s="53">
        <v>40</v>
      </c>
      <c r="E26" s="41" t="s">
        <v>85</v>
      </c>
      <c r="F26" s="41" t="s">
        <v>86</v>
      </c>
      <c r="G26" s="42" t="s">
        <v>53</v>
      </c>
      <c r="H26" s="54" t="s">
        <v>87</v>
      </c>
      <c r="I26" s="64" t="s">
        <v>21</v>
      </c>
      <c r="J26" s="64"/>
    </row>
    <row r="27" s="5" customFormat="1" ht="87.95" customHeight="1" spans="1:10">
      <c r="A27" s="42" t="s">
        <v>88</v>
      </c>
      <c r="B27" s="42" t="s">
        <v>16</v>
      </c>
      <c r="C27" s="56"/>
      <c r="D27" s="42">
        <v>60</v>
      </c>
      <c r="E27" s="41" t="s">
        <v>89</v>
      </c>
      <c r="F27" s="42" t="s">
        <v>90</v>
      </c>
      <c r="G27" s="42" t="s">
        <v>53</v>
      </c>
      <c r="H27" s="42" t="s">
        <v>91</v>
      </c>
      <c r="I27" s="64" t="s">
        <v>21</v>
      </c>
      <c r="J27" s="64"/>
    </row>
    <row r="28" s="5" customFormat="1" ht="101" customHeight="1" spans="1:10">
      <c r="A28" s="42" t="s">
        <v>92</v>
      </c>
      <c r="B28" s="42" t="s">
        <v>56</v>
      </c>
      <c r="C28" s="42"/>
      <c r="D28" s="42">
        <v>100</v>
      </c>
      <c r="E28" s="41" t="s">
        <v>93</v>
      </c>
      <c r="F28" s="42" t="s">
        <v>94</v>
      </c>
      <c r="G28" s="42" t="s">
        <v>53</v>
      </c>
      <c r="H28" s="42" t="s">
        <v>95</v>
      </c>
      <c r="I28" s="64" t="s">
        <v>21</v>
      </c>
      <c r="J28" s="64"/>
    </row>
    <row r="29" s="5" customFormat="1" ht="35.1" customHeight="1" spans="1:10">
      <c r="A29" s="37" t="s">
        <v>96</v>
      </c>
      <c r="B29" s="38"/>
      <c r="C29" s="30"/>
      <c r="D29" s="39">
        <f>D30+D64+D111+D120+D129+D144+D146+D154+D165+D169</f>
        <v>13852.9942</v>
      </c>
      <c r="E29" s="40"/>
      <c r="F29" s="41"/>
      <c r="G29" s="42"/>
      <c r="H29" s="43"/>
      <c r="I29" s="64"/>
      <c r="J29" s="64"/>
    </row>
    <row r="30" s="5" customFormat="1" ht="35.1" customHeight="1" spans="1:10">
      <c r="A30" s="57" t="s">
        <v>97</v>
      </c>
      <c r="B30" s="58"/>
      <c r="C30" s="30"/>
      <c r="D30" s="59">
        <f>SUM(D31:D63)</f>
        <v>691.7</v>
      </c>
      <c r="E30" s="47"/>
      <c r="F30" s="47"/>
      <c r="G30" s="30"/>
      <c r="H30" s="30"/>
      <c r="I30" s="64"/>
      <c r="J30" s="64"/>
    </row>
    <row r="31" s="5" customFormat="1" ht="54" customHeight="1" spans="1:10">
      <c r="A31" s="41" t="s">
        <v>98</v>
      </c>
      <c r="B31" s="58"/>
      <c r="C31" s="30"/>
      <c r="D31" s="42">
        <v>6</v>
      </c>
      <c r="E31" s="28" t="s">
        <v>99</v>
      </c>
      <c r="F31" s="41" t="s">
        <v>100</v>
      </c>
      <c r="G31" s="42" t="s">
        <v>30</v>
      </c>
      <c r="H31" s="42" t="s">
        <v>30</v>
      </c>
      <c r="I31" s="64" t="s">
        <v>21</v>
      </c>
      <c r="J31" s="64"/>
    </row>
    <row r="32" s="5" customFormat="1" ht="54" customHeight="1" spans="1:10">
      <c r="A32" s="41" t="s">
        <v>101</v>
      </c>
      <c r="B32" s="58"/>
      <c r="C32" s="30"/>
      <c r="D32" s="60">
        <v>20</v>
      </c>
      <c r="E32" s="28" t="s">
        <v>102</v>
      </c>
      <c r="F32" s="41" t="s">
        <v>100</v>
      </c>
      <c r="G32" s="42" t="s">
        <v>30</v>
      </c>
      <c r="H32" s="42" t="s">
        <v>30</v>
      </c>
      <c r="I32" s="64" t="s">
        <v>21</v>
      </c>
      <c r="J32" s="64"/>
    </row>
    <row r="33" s="5" customFormat="1" ht="54" customHeight="1" spans="1:10">
      <c r="A33" s="41" t="s">
        <v>103</v>
      </c>
      <c r="B33" s="58"/>
      <c r="C33" s="30"/>
      <c r="D33" s="42">
        <v>43.7</v>
      </c>
      <c r="E33" s="28" t="s">
        <v>104</v>
      </c>
      <c r="F33" s="41" t="s">
        <v>100</v>
      </c>
      <c r="G33" s="42" t="s">
        <v>30</v>
      </c>
      <c r="H33" s="42" t="s">
        <v>30</v>
      </c>
      <c r="I33" s="64" t="s">
        <v>21</v>
      </c>
      <c r="J33" s="64"/>
    </row>
    <row r="34" s="5" customFormat="1" ht="54" customHeight="1" spans="1:10">
      <c r="A34" s="41" t="s">
        <v>105</v>
      </c>
      <c r="B34" s="58"/>
      <c r="C34" s="30"/>
      <c r="D34" s="42">
        <v>57</v>
      </c>
      <c r="E34" s="28" t="s">
        <v>106</v>
      </c>
      <c r="F34" s="41" t="s">
        <v>100</v>
      </c>
      <c r="G34" s="42" t="s">
        <v>30</v>
      </c>
      <c r="H34" s="42" t="s">
        <v>30</v>
      </c>
      <c r="I34" s="64" t="s">
        <v>21</v>
      </c>
      <c r="J34" s="64"/>
    </row>
    <row r="35" s="5" customFormat="1" ht="54" customHeight="1" spans="1:10">
      <c r="A35" s="41" t="s">
        <v>107</v>
      </c>
      <c r="B35" s="58"/>
      <c r="C35" s="30"/>
      <c r="D35" s="42">
        <v>8</v>
      </c>
      <c r="E35" s="28" t="s">
        <v>108</v>
      </c>
      <c r="F35" s="41" t="s">
        <v>100</v>
      </c>
      <c r="G35" s="42" t="s">
        <v>30</v>
      </c>
      <c r="H35" s="42" t="s">
        <v>30</v>
      </c>
      <c r="I35" s="64" t="s">
        <v>21</v>
      </c>
      <c r="J35" s="64"/>
    </row>
    <row r="36" s="5" customFormat="1" ht="54" customHeight="1" spans="1:10">
      <c r="A36" s="41" t="s">
        <v>109</v>
      </c>
      <c r="B36" s="58"/>
      <c r="C36" s="30"/>
      <c r="D36" s="60">
        <v>2</v>
      </c>
      <c r="E36" s="28" t="s">
        <v>110</v>
      </c>
      <c r="F36" s="41" t="s">
        <v>100</v>
      </c>
      <c r="G36" s="42" t="s">
        <v>30</v>
      </c>
      <c r="H36" s="42" t="s">
        <v>30</v>
      </c>
      <c r="I36" s="64" t="s">
        <v>21</v>
      </c>
      <c r="J36" s="64"/>
    </row>
    <row r="37" s="5" customFormat="1" ht="54" customHeight="1" spans="1:10">
      <c r="A37" s="41" t="s">
        <v>111</v>
      </c>
      <c r="B37" s="58"/>
      <c r="C37" s="30"/>
      <c r="D37" s="42">
        <v>11</v>
      </c>
      <c r="E37" s="28" t="s">
        <v>112</v>
      </c>
      <c r="F37" s="41" t="s">
        <v>100</v>
      </c>
      <c r="G37" s="42" t="s">
        <v>30</v>
      </c>
      <c r="H37" s="42" t="s">
        <v>30</v>
      </c>
      <c r="I37" s="64" t="s">
        <v>21</v>
      </c>
      <c r="J37" s="64"/>
    </row>
    <row r="38" s="5" customFormat="1" ht="54" customHeight="1" spans="1:10">
      <c r="A38" s="41" t="s">
        <v>113</v>
      </c>
      <c r="B38" s="58"/>
      <c r="C38" s="30"/>
      <c r="D38" s="42">
        <v>42</v>
      </c>
      <c r="E38" s="28" t="s">
        <v>114</v>
      </c>
      <c r="F38" s="41" t="s">
        <v>100</v>
      </c>
      <c r="G38" s="42" t="s">
        <v>30</v>
      </c>
      <c r="H38" s="42" t="s">
        <v>30</v>
      </c>
      <c r="I38" s="64" t="s">
        <v>21</v>
      </c>
      <c r="J38" s="64"/>
    </row>
    <row r="39" s="5" customFormat="1" ht="54" customHeight="1" spans="1:10">
      <c r="A39" s="41" t="s">
        <v>115</v>
      </c>
      <c r="B39" s="58"/>
      <c r="C39" s="30"/>
      <c r="D39" s="42">
        <v>3.5</v>
      </c>
      <c r="E39" s="28" t="s">
        <v>116</v>
      </c>
      <c r="F39" s="41" t="s">
        <v>100</v>
      </c>
      <c r="G39" s="42" t="s">
        <v>30</v>
      </c>
      <c r="H39" s="42" t="s">
        <v>30</v>
      </c>
      <c r="I39" s="64" t="s">
        <v>21</v>
      </c>
      <c r="J39" s="64"/>
    </row>
    <row r="40" s="5" customFormat="1" ht="54" customHeight="1" spans="1:10">
      <c r="A40" s="41" t="s">
        <v>117</v>
      </c>
      <c r="B40" s="58"/>
      <c r="C40" s="30"/>
      <c r="D40" s="42">
        <v>11</v>
      </c>
      <c r="E40" s="28" t="s">
        <v>112</v>
      </c>
      <c r="F40" s="41" t="s">
        <v>100</v>
      </c>
      <c r="G40" s="42" t="s">
        <v>30</v>
      </c>
      <c r="H40" s="42" t="s">
        <v>30</v>
      </c>
      <c r="I40" s="64" t="s">
        <v>21</v>
      </c>
      <c r="J40" s="64"/>
    </row>
    <row r="41" s="5" customFormat="1" ht="54" customHeight="1" spans="1:10">
      <c r="A41" s="41" t="s">
        <v>118</v>
      </c>
      <c r="B41" s="58"/>
      <c r="C41" s="30"/>
      <c r="D41" s="42">
        <v>18.5</v>
      </c>
      <c r="E41" s="28" t="s">
        <v>119</v>
      </c>
      <c r="F41" s="41" t="s">
        <v>100</v>
      </c>
      <c r="G41" s="42" t="s">
        <v>30</v>
      </c>
      <c r="H41" s="42" t="s">
        <v>30</v>
      </c>
      <c r="I41" s="64" t="s">
        <v>21</v>
      </c>
      <c r="J41" s="64"/>
    </row>
    <row r="42" s="5" customFormat="1" ht="54" customHeight="1" spans="1:10">
      <c r="A42" s="41" t="s">
        <v>120</v>
      </c>
      <c r="B42" s="58"/>
      <c r="C42" s="30"/>
      <c r="D42" s="42">
        <v>27.8</v>
      </c>
      <c r="E42" s="28" t="s">
        <v>121</v>
      </c>
      <c r="F42" s="41" t="s">
        <v>100</v>
      </c>
      <c r="G42" s="42" t="s">
        <v>30</v>
      </c>
      <c r="H42" s="42" t="s">
        <v>30</v>
      </c>
      <c r="I42" s="64" t="s">
        <v>21</v>
      </c>
      <c r="J42" s="64"/>
    </row>
    <row r="43" s="5" customFormat="1" ht="54" customHeight="1" spans="1:10">
      <c r="A43" s="41" t="s">
        <v>122</v>
      </c>
      <c r="B43" s="58"/>
      <c r="C43" s="30"/>
      <c r="D43" s="61">
        <v>8</v>
      </c>
      <c r="E43" s="62" t="s">
        <v>123</v>
      </c>
      <c r="F43" s="41" t="s">
        <v>100</v>
      </c>
      <c r="G43" s="42" t="s">
        <v>30</v>
      </c>
      <c r="H43" s="42" t="s">
        <v>30</v>
      </c>
      <c r="I43" s="64" t="s">
        <v>21</v>
      </c>
      <c r="J43" s="64"/>
    </row>
    <row r="44" s="5" customFormat="1" ht="54" customHeight="1" spans="1:10">
      <c r="A44" s="41" t="s">
        <v>124</v>
      </c>
      <c r="B44" s="58"/>
      <c r="C44" s="30"/>
      <c r="D44" s="42">
        <v>12</v>
      </c>
      <c r="E44" s="28" t="s">
        <v>125</v>
      </c>
      <c r="F44" s="41" t="s">
        <v>100</v>
      </c>
      <c r="G44" s="42" t="s">
        <v>30</v>
      </c>
      <c r="H44" s="42" t="s">
        <v>30</v>
      </c>
      <c r="I44" s="64" t="s">
        <v>21</v>
      </c>
      <c r="J44" s="64"/>
    </row>
    <row r="45" s="5" customFormat="1" ht="54" customHeight="1" spans="1:10">
      <c r="A45" s="41" t="s">
        <v>126</v>
      </c>
      <c r="B45" s="58"/>
      <c r="C45" s="30"/>
      <c r="D45" s="63">
        <v>22</v>
      </c>
      <c r="E45" s="28" t="s">
        <v>127</v>
      </c>
      <c r="F45" s="41" t="s">
        <v>100</v>
      </c>
      <c r="G45" s="42" t="s">
        <v>30</v>
      </c>
      <c r="H45" s="42" t="s">
        <v>30</v>
      </c>
      <c r="I45" s="64" t="s">
        <v>21</v>
      </c>
      <c r="J45" s="64"/>
    </row>
    <row r="46" s="5" customFormat="1" ht="54" customHeight="1" spans="1:10">
      <c r="A46" s="41" t="s">
        <v>128</v>
      </c>
      <c r="B46" s="58"/>
      <c r="C46" s="30"/>
      <c r="D46" s="42">
        <v>20</v>
      </c>
      <c r="E46" s="28" t="s">
        <v>129</v>
      </c>
      <c r="F46" s="41" t="s">
        <v>100</v>
      </c>
      <c r="G46" s="42" t="s">
        <v>30</v>
      </c>
      <c r="H46" s="42" t="s">
        <v>30</v>
      </c>
      <c r="I46" s="64" t="s">
        <v>21</v>
      </c>
      <c r="J46" s="64"/>
    </row>
    <row r="47" s="5" customFormat="1" ht="54" customHeight="1" spans="1:10">
      <c r="A47" s="41" t="s">
        <v>130</v>
      </c>
      <c r="B47" s="58"/>
      <c r="C47" s="30"/>
      <c r="D47" s="42">
        <v>5</v>
      </c>
      <c r="E47" s="28" t="s">
        <v>131</v>
      </c>
      <c r="F47" s="41" t="s">
        <v>100</v>
      </c>
      <c r="G47" s="42" t="s">
        <v>30</v>
      </c>
      <c r="H47" s="42" t="s">
        <v>30</v>
      </c>
      <c r="I47" s="64" t="s">
        <v>21</v>
      </c>
      <c r="J47" s="64"/>
    </row>
    <row r="48" s="5" customFormat="1" ht="54" customHeight="1" spans="1:10">
      <c r="A48" s="41" t="s">
        <v>132</v>
      </c>
      <c r="B48" s="58"/>
      <c r="C48" s="30"/>
      <c r="D48" s="42">
        <v>2</v>
      </c>
      <c r="E48" s="41" t="s">
        <v>133</v>
      </c>
      <c r="F48" s="41" t="s">
        <v>100</v>
      </c>
      <c r="G48" s="42" t="s">
        <v>30</v>
      </c>
      <c r="H48" s="42" t="s">
        <v>30</v>
      </c>
      <c r="I48" s="64" t="s">
        <v>21</v>
      </c>
      <c r="J48" s="64"/>
    </row>
    <row r="49" s="5" customFormat="1" ht="54" customHeight="1" spans="1:10">
      <c r="A49" s="41" t="s">
        <v>134</v>
      </c>
      <c r="B49" s="58"/>
      <c r="C49" s="30"/>
      <c r="D49" s="60">
        <v>6</v>
      </c>
      <c r="E49" s="26" t="s">
        <v>135</v>
      </c>
      <c r="F49" s="41" t="s">
        <v>100</v>
      </c>
      <c r="G49" s="42" t="s">
        <v>30</v>
      </c>
      <c r="H49" s="42" t="s">
        <v>30</v>
      </c>
      <c r="I49" s="64" t="s">
        <v>21</v>
      </c>
      <c r="J49" s="64"/>
    </row>
    <row r="50" s="5" customFormat="1" ht="54" customHeight="1" spans="1:10">
      <c r="A50" s="41" t="s">
        <v>136</v>
      </c>
      <c r="B50" s="58"/>
      <c r="C50" s="30"/>
      <c r="D50" s="42">
        <v>8</v>
      </c>
      <c r="E50" s="28" t="s">
        <v>137</v>
      </c>
      <c r="F50" s="41" t="s">
        <v>100</v>
      </c>
      <c r="G50" s="42" t="s">
        <v>30</v>
      </c>
      <c r="H50" s="42" t="s">
        <v>30</v>
      </c>
      <c r="I50" s="64" t="s">
        <v>21</v>
      </c>
      <c r="J50" s="64"/>
    </row>
    <row r="51" s="5" customFormat="1" ht="54" customHeight="1" spans="1:10">
      <c r="A51" s="41" t="s">
        <v>138</v>
      </c>
      <c r="B51" s="58"/>
      <c r="C51" s="30"/>
      <c r="D51" s="42">
        <v>13.5</v>
      </c>
      <c r="E51" s="41" t="s">
        <v>139</v>
      </c>
      <c r="F51" s="41" t="s">
        <v>100</v>
      </c>
      <c r="G51" s="42" t="s">
        <v>30</v>
      </c>
      <c r="H51" s="42" t="s">
        <v>30</v>
      </c>
      <c r="I51" s="64" t="s">
        <v>21</v>
      </c>
      <c r="J51" s="64"/>
    </row>
    <row r="52" s="5" customFormat="1" ht="54" customHeight="1" spans="1:10">
      <c r="A52" s="41" t="s">
        <v>140</v>
      </c>
      <c r="B52" s="58"/>
      <c r="C52" s="30"/>
      <c r="D52" s="42">
        <v>47.5</v>
      </c>
      <c r="E52" s="41" t="s">
        <v>141</v>
      </c>
      <c r="F52" s="41" t="s">
        <v>100</v>
      </c>
      <c r="G52" s="42" t="s">
        <v>30</v>
      </c>
      <c r="H52" s="42" t="s">
        <v>30</v>
      </c>
      <c r="I52" s="64" t="s">
        <v>21</v>
      </c>
      <c r="J52" s="64"/>
    </row>
    <row r="53" s="5" customFormat="1" ht="54" customHeight="1" spans="1:10">
      <c r="A53" s="41" t="s">
        <v>142</v>
      </c>
      <c r="B53" s="58"/>
      <c r="C53" s="30"/>
      <c r="D53" s="42">
        <v>14.5</v>
      </c>
      <c r="E53" s="41" t="s">
        <v>143</v>
      </c>
      <c r="F53" s="41" t="s">
        <v>100</v>
      </c>
      <c r="G53" s="42" t="s">
        <v>30</v>
      </c>
      <c r="H53" s="42" t="s">
        <v>30</v>
      </c>
      <c r="I53" s="64" t="s">
        <v>21</v>
      </c>
      <c r="J53" s="64"/>
    </row>
    <row r="54" s="5" customFormat="1" ht="54" customHeight="1" spans="1:10">
      <c r="A54" s="41" t="s">
        <v>144</v>
      </c>
      <c r="B54" s="42"/>
      <c r="C54" s="30"/>
      <c r="D54" s="42">
        <v>47</v>
      </c>
      <c r="E54" s="41" t="s">
        <v>145</v>
      </c>
      <c r="F54" s="41" t="s">
        <v>100</v>
      </c>
      <c r="G54" s="42" t="s">
        <v>30</v>
      </c>
      <c r="H54" s="42" t="s">
        <v>30</v>
      </c>
      <c r="I54" s="64" t="s">
        <v>21</v>
      </c>
      <c r="J54" s="64"/>
    </row>
    <row r="55" s="5" customFormat="1" ht="54" customHeight="1" spans="1:10">
      <c r="A55" s="41" t="s">
        <v>146</v>
      </c>
      <c r="B55" s="58"/>
      <c r="C55" s="30"/>
      <c r="D55" s="42">
        <v>9</v>
      </c>
      <c r="E55" s="41" t="s">
        <v>147</v>
      </c>
      <c r="F55" s="41" t="s">
        <v>100</v>
      </c>
      <c r="G55" s="42" t="s">
        <v>30</v>
      </c>
      <c r="H55" s="42" t="s">
        <v>30</v>
      </c>
      <c r="I55" s="64" t="s">
        <v>21</v>
      </c>
      <c r="J55" s="64"/>
    </row>
    <row r="56" s="5" customFormat="1" ht="54" customHeight="1" spans="1:10">
      <c r="A56" s="41" t="s">
        <v>148</v>
      </c>
      <c r="B56" s="58"/>
      <c r="C56" s="30"/>
      <c r="D56" s="42">
        <v>21</v>
      </c>
      <c r="E56" s="41" t="s">
        <v>149</v>
      </c>
      <c r="F56" s="41" t="s">
        <v>100</v>
      </c>
      <c r="G56" s="42" t="s">
        <v>30</v>
      </c>
      <c r="H56" s="42" t="s">
        <v>30</v>
      </c>
      <c r="I56" s="64" t="s">
        <v>21</v>
      </c>
      <c r="J56" s="64"/>
    </row>
    <row r="57" s="5" customFormat="1" ht="54" customHeight="1" spans="1:10">
      <c r="A57" s="41" t="s">
        <v>150</v>
      </c>
      <c r="B57" s="58"/>
      <c r="C57" s="30"/>
      <c r="D57" s="42">
        <v>3</v>
      </c>
      <c r="E57" s="41" t="s">
        <v>151</v>
      </c>
      <c r="F57" s="41" t="s">
        <v>100</v>
      </c>
      <c r="G57" s="42" t="s">
        <v>30</v>
      </c>
      <c r="H57" s="42" t="s">
        <v>30</v>
      </c>
      <c r="I57" s="64" t="s">
        <v>21</v>
      </c>
      <c r="J57" s="64"/>
    </row>
    <row r="58" s="5" customFormat="1" ht="54" customHeight="1" spans="1:10">
      <c r="A58" s="41" t="s">
        <v>152</v>
      </c>
      <c r="B58" s="42"/>
      <c r="C58" s="30"/>
      <c r="D58" s="42">
        <v>5.5</v>
      </c>
      <c r="E58" s="41" t="s">
        <v>153</v>
      </c>
      <c r="F58" s="41" t="s">
        <v>100</v>
      </c>
      <c r="G58" s="42" t="s">
        <v>30</v>
      </c>
      <c r="H58" s="42" t="s">
        <v>30</v>
      </c>
      <c r="I58" s="64" t="s">
        <v>21</v>
      </c>
      <c r="J58" s="64"/>
    </row>
    <row r="59" s="5" customFormat="1" ht="54" customHeight="1" spans="1:10">
      <c r="A59" s="41" t="s">
        <v>154</v>
      </c>
      <c r="B59" s="42"/>
      <c r="C59" s="30"/>
      <c r="D59" s="42">
        <v>1</v>
      </c>
      <c r="E59" s="41" t="s">
        <v>155</v>
      </c>
      <c r="F59" s="41" t="s">
        <v>100</v>
      </c>
      <c r="G59" s="42" t="s">
        <v>30</v>
      </c>
      <c r="H59" s="42" t="s">
        <v>30</v>
      </c>
      <c r="I59" s="64" t="s">
        <v>21</v>
      </c>
      <c r="J59" s="64"/>
    </row>
    <row r="60" s="5" customFormat="1" ht="54" customHeight="1" spans="1:10">
      <c r="A60" s="41" t="s">
        <v>156</v>
      </c>
      <c r="B60" s="42"/>
      <c r="C60" s="30"/>
      <c r="D60" s="42">
        <v>65.6</v>
      </c>
      <c r="E60" s="41" t="s">
        <v>157</v>
      </c>
      <c r="F60" s="41" t="s">
        <v>100</v>
      </c>
      <c r="G60" s="42" t="s">
        <v>30</v>
      </c>
      <c r="H60" s="42" t="s">
        <v>30</v>
      </c>
      <c r="I60" s="64" t="s">
        <v>21</v>
      </c>
      <c r="J60" s="64"/>
    </row>
    <row r="61" s="5" customFormat="1" ht="54" customHeight="1" spans="1:10">
      <c r="A61" s="41" t="s">
        <v>158</v>
      </c>
      <c r="B61" s="42"/>
      <c r="C61" s="30"/>
      <c r="D61" s="42">
        <v>45.1</v>
      </c>
      <c r="E61" s="41" t="s">
        <v>159</v>
      </c>
      <c r="F61" s="41" t="s">
        <v>100</v>
      </c>
      <c r="G61" s="42" t="s">
        <v>30</v>
      </c>
      <c r="H61" s="42" t="s">
        <v>30</v>
      </c>
      <c r="I61" s="64" t="s">
        <v>21</v>
      </c>
      <c r="J61" s="64"/>
    </row>
    <row r="62" s="5" customFormat="1" ht="54" customHeight="1" spans="1:10">
      <c r="A62" s="41" t="s">
        <v>160</v>
      </c>
      <c r="B62" s="42"/>
      <c r="C62" s="30"/>
      <c r="D62" s="42">
        <v>22</v>
      </c>
      <c r="E62" s="41" t="s">
        <v>161</v>
      </c>
      <c r="F62" s="41" t="s">
        <v>100</v>
      </c>
      <c r="G62" s="42" t="s">
        <v>30</v>
      </c>
      <c r="H62" s="42" t="s">
        <v>30</v>
      </c>
      <c r="I62" s="64" t="s">
        <v>21</v>
      </c>
      <c r="J62" s="64"/>
    </row>
    <row r="63" s="5" customFormat="1" ht="54" customHeight="1" spans="1:10">
      <c r="A63" s="41" t="s">
        <v>162</v>
      </c>
      <c r="B63" s="42"/>
      <c r="C63" s="30"/>
      <c r="D63" s="42">
        <v>63.5</v>
      </c>
      <c r="E63" s="41" t="s">
        <v>163</v>
      </c>
      <c r="F63" s="41" t="s">
        <v>100</v>
      </c>
      <c r="G63" s="42" t="s">
        <v>30</v>
      </c>
      <c r="H63" s="42" t="s">
        <v>30</v>
      </c>
      <c r="I63" s="64" t="s">
        <v>21</v>
      </c>
      <c r="J63" s="64"/>
    </row>
    <row r="64" s="5" customFormat="1" ht="54" customHeight="1" spans="1:10">
      <c r="A64" s="44" t="s">
        <v>164</v>
      </c>
      <c r="B64" s="38"/>
      <c r="C64" s="30"/>
      <c r="D64" s="39">
        <f>SUM(D65:D110)</f>
        <v>2118</v>
      </c>
      <c r="E64" s="40"/>
      <c r="F64" s="41"/>
      <c r="G64" s="42"/>
      <c r="H64" s="43"/>
      <c r="I64" s="64"/>
      <c r="J64" s="64"/>
    </row>
    <row r="65" s="5" customFormat="1" ht="83" customHeight="1" spans="1:10">
      <c r="A65" s="28" t="s">
        <v>165</v>
      </c>
      <c r="B65" s="66" t="s">
        <v>166</v>
      </c>
      <c r="C65" s="35"/>
      <c r="D65" s="67">
        <v>38.47</v>
      </c>
      <c r="E65" s="68" t="s">
        <v>167</v>
      </c>
      <c r="F65" s="35" t="s">
        <v>168</v>
      </c>
      <c r="G65" s="35" t="s">
        <v>169</v>
      </c>
      <c r="H65" s="35" t="s">
        <v>169</v>
      </c>
      <c r="I65" s="35" t="s">
        <v>21</v>
      </c>
      <c r="J65" s="64"/>
    </row>
    <row r="66" s="5" customFormat="1" ht="83" customHeight="1" spans="1:10">
      <c r="A66" s="28" t="s">
        <v>170</v>
      </c>
      <c r="B66" s="66" t="s">
        <v>166</v>
      </c>
      <c r="C66" s="35"/>
      <c r="D66" s="67">
        <v>22.14</v>
      </c>
      <c r="E66" s="68" t="s">
        <v>171</v>
      </c>
      <c r="F66" s="35" t="s">
        <v>168</v>
      </c>
      <c r="G66" s="35" t="s">
        <v>169</v>
      </c>
      <c r="H66" s="35" t="s">
        <v>169</v>
      </c>
      <c r="I66" s="35" t="s">
        <v>21</v>
      </c>
      <c r="J66" s="64"/>
    </row>
    <row r="67" s="5" customFormat="1" ht="83" customHeight="1" spans="1:10">
      <c r="A67" s="28" t="s">
        <v>172</v>
      </c>
      <c r="B67" s="66" t="s">
        <v>166</v>
      </c>
      <c r="C67" s="35"/>
      <c r="D67" s="67">
        <v>18.15</v>
      </c>
      <c r="E67" s="68" t="s">
        <v>173</v>
      </c>
      <c r="F67" s="35" t="s">
        <v>168</v>
      </c>
      <c r="G67" s="35" t="s">
        <v>169</v>
      </c>
      <c r="H67" s="35" t="s">
        <v>169</v>
      </c>
      <c r="I67" s="35" t="s">
        <v>21</v>
      </c>
      <c r="J67" s="64"/>
    </row>
    <row r="68" s="5" customFormat="1" ht="83" customHeight="1" spans="1:10">
      <c r="A68" s="28" t="s">
        <v>174</v>
      </c>
      <c r="B68" s="66" t="s">
        <v>166</v>
      </c>
      <c r="C68" s="35"/>
      <c r="D68" s="67">
        <v>48.15</v>
      </c>
      <c r="E68" s="68" t="s">
        <v>175</v>
      </c>
      <c r="F68" s="35" t="s">
        <v>168</v>
      </c>
      <c r="G68" s="35" t="s">
        <v>169</v>
      </c>
      <c r="H68" s="35" t="s">
        <v>169</v>
      </c>
      <c r="I68" s="35" t="s">
        <v>21</v>
      </c>
      <c r="J68" s="64"/>
    </row>
    <row r="69" s="5" customFormat="1" ht="83" customHeight="1" spans="1:10">
      <c r="A69" s="69" t="s">
        <v>176</v>
      </c>
      <c r="B69" s="66" t="s">
        <v>166</v>
      </c>
      <c r="C69" s="35"/>
      <c r="D69" s="67">
        <v>127.84</v>
      </c>
      <c r="E69" s="68" t="s">
        <v>177</v>
      </c>
      <c r="F69" s="35" t="s">
        <v>168</v>
      </c>
      <c r="G69" s="35" t="s">
        <v>169</v>
      </c>
      <c r="H69" s="35" t="s">
        <v>169</v>
      </c>
      <c r="I69" s="35" t="s">
        <v>21</v>
      </c>
      <c r="J69" s="64"/>
    </row>
    <row r="70" s="5" customFormat="1" ht="83" customHeight="1" spans="1:10">
      <c r="A70" s="69" t="s">
        <v>178</v>
      </c>
      <c r="B70" s="66" t="s">
        <v>166</v>
      </c>
      <c r="C70" s="35"/>
      <c r="D70" s="67">
        <v>39.18</v>
      </c>
      <c r="E70" s="68" t="s">
        <v>179</v>
      </c>
      <c r="F70" s="35" t="s">
        <v>168</v>
      </c>
      <c r="G70" s="35" t="s">
        <v>169</v>
      </c>
      <c r="H70" s="35" t="s">
        <v>169</v>
      </c>
      <c r="I70" s="35" t="s">
        <v>21</v>
      </c>
      <c r="J70" s="64"/>
    </row>
    <row r="71" s="5" customFormat="1" ht="83" customHeight="1" spans="1:10">
      <c r="A71" s="69" t="s">
        <v>180</v>
      </c>
      <c r="B71" s="66" t="s">
        <v>166</v>
      </c>
      <c r="C71" s="35"/>
      <c r="D71" s="67">
        <v>33.09</v>
      </c>
      <c r="E71" s="68" t="s">
        <v>181</v>
      </c>
      <c r="F71" s="35" t="s">
        <v>168</v>
      </c>
      <c r="G71" s="35" t="s">
        <v>169</v>
      </c>
      <c r="H71" s="35" t="s">
        <v>169</v>
      </c>
      <c r="I71" s="35" t="s">
        <v>21</v>
      </c>
      <c r="J71" s="64"/>
    </row>
    <row r="72" s="5" customFormat="1" ht="83" customHeight="1" spans="1:10">
      <c r="A72" s="28" t="s">
        <v>182</v>
      </c>
      <c r="B72" s="66" t="s">
        <v>166</v>
      </c>
      <c r="C72" s="35"/>
      <c r="D72" s="67">
        <v>9.02</v>
      </c>
      <c r="E72" s="68" t="s">
        <v>183</v>
      </c>
      <c r="F72" s="35" t="s">
        <v>168</v>
      </c>
      <c r="G72" s="35" t="s">
        <v>169</v>
      </c>
      <c r="H72" s="35" t="s">
        <v>169</v>
      </c>
      <c r="I72" s="35" t="s">
        <v>21</v>
      </c>
      <c r="J72" s="64"/>
    </row>
    <row r="73" s="5" customFormat="1" ht="83" customHeight="1" spans="1:10">
      <c r="A73" s="28" t="s">
        <v>184</v>
      </c>
      <c r="B73" s="66" t="s">
        <v>166</v>
      </c>
      <c r="C73" s="35"/>
      <c r="D73" s="67">
        <v>53.61</v>
      </c>
      <c r="E73" s="68" t="s">
        <v>185</v>
      </c>
      <c r="F73" s="35" t="s">
        <v>168</v>
      </c>
      <c r="G73" s="35" t="s">
        <v>169</v>
      </c>
      <c r="H73" s="35" t="s">
        <v>169</v>
      </c>
      <c r="I73" s="35" t="s">
        <v>21</v>
      </c>
      <c r="J73" s="64"/>
    </row>
    <row r="74" s="5" customFormat="1" ht="83" customHeight="1" spans="1:10">
      <c r="A74" s="28" t="s">
        <v>186</v>
      </c>
      <c r="B74" s="66" t="s">
        <v>166</v>
      </c>
      <c r="C74" s="35"/>
      <c r="D74" s="67">
        <v>21.91</v>
      </c>
      <c r="E74" s="68" t="s">
        <v>187</v>
      </c>
      <c r="F74" s="35" t="s">
        <v>168</v>
      </c>
      <c r="G74" s="35" t="s">
        <v>169</v>
      </c>
      <c r="H74" s="35" t="s">
        <v>169</v>
      </c>
      <c r="I74" s="35" t="s">
        <v>21</v>
      </c>
      <c r="J74" s="64"/>
    </row>
    <row r="75" s="5" customFormat="1" ht="83" customHeight="1" spans="1:10">
      <c r="A75" s="28" t="s">
        <v>188</v>
      </c>
      <c r="B75" s="66" t="s">
        <v>166</v>
      </c>
      <c r="C75" s="35"/>
      <c r="D75" s="67">
        <v>11.52</v>
      </c>
      <c r="E75" s="68" t="s">
        <v>189</v>
      </c>
      <c r="F75" s="35" t="s">
        <v>168</v>
      </c>
      <c r="G75" s="35" t="s">
        <v>169</v>
      </c>
      <c r="H75" s="35" t="s">
        <v>169</v>
      </c>
      <c r="I75" s="35" t="s">
        <v>21</v>
      </c>
      <c r="J75" s="64"/>
    </row>
    <row r="76" s="5" customFormat="1" ht="83" customHeight="1" spans="1:10">
      <c r="A76" s="28" t="s">
        <v>190</v>
      </c>
      <c r="B76" s="66" t="s">
        <v>166</v>
      </c>
      <c r="C76" s="35"/>
      <c r="D76" s="67">
        <v>95.32</v>
      </c>
      <c r="E76" s="68" t="s">
        <v>191</v>
      </c>
      <c r="F76" s="35" t="s">
        <v>168</v>
      </c>
      <c r="G76" s="35" t="s">
        <v>169</v>
      </c>
      <c r="H76" s="35" t="s">
        <v>169</v>
      </c>
      <c r="I76" s="35" t="s">
        <v>21</v>
      </c>
      <c r="J76" s="64"/>
    </row>
    <row r="77" s="5" customFormat="1" ht="83" customHeight="1" spans="1:10">
      <c r="A77" s="69" t="s">
        <v>192</v>
      </c>
      <c r="B77" s="66" t="s">
        <v>166</v>
      </c>
      <c r="C77" s="35"/>
      <c r="D77" s="67">
        <v>116.03</v>
      </c>
      <c r="E77" s="68" t="s">
        <v>193</v>
      </c>
      <c r="F77" s="35" t="s">
        <v>168</v>
      </c>
      <c r="G77" s="35" t="s">
        <v>169</v>
      </c>
      <c r="H77" s="35" t="s">
        <v>169</v>
      </c>
      <c r="I77" s="35" t="s">
        <v>21</v>
      </c>
      <c r="J77" s="64"/>
    </row>
    <row r="78" s="5" customFormat="1" ht="83" customHeight="1" spans="1:10">
      <c r="A78" s="28" t="s">
        <v>194</v>
      </c>
      <c r="B78" s="66" t="s">
        <v>166</v>
      </c>
      <c r="C78" s="35"/>
      <c r="D78" s="67">
        <v>15.17</v>
      </c>
      <c r="E78" s="68" t="s">
        <v>195</v>
      </c>
      <c r="F78" s="35" t="s">
        <v>168</v>
      </c>
      <c r="G78" s="35" t="s">
        <v>169</v>
      </c>
      <c r="H78" s="35" t="s">
        <v>169</v>
      </c>
      <c r="I78" s="35" t="s">
        <v>21</v>
      </c>
      <c r="J78" s="64"/>
    </row>
    <row r="79" s="5" customFormat="1" ht="83" customHeight="1" spans="1:10">
      <c r="A79" s="28" t="s">
        <v>196</v>
      </c>
      <c r="B79" s="66" t="s">
        <v>166</v>
      </c>
      <c r="C79" s="35"/>
      <c r="D79" s="67">
        <v>20.46</v>
      </c>
      <c r="E79" s="68" t="s">
        <v>197</v>
      </c>
      <c r="F79" s="35" t="s">
        <v>168</v>
      </c>
      <c r="G79" s="35" t="s">
        <v>169</v>
      </c>
      <c r="H79" s="35" t="s">
        <v>169</v>
      </c>
      <c r="I79" s="35" t="s">
        <v>21</v>
      </c>
      <c r="J79" s="64"/>
    </row>
    <row r="80" s="5" customFormat="1" ht="83" customHeight="1" spans="1:10">
      <c r="A80" s="28" t="s">
        <v>198</v>
      </c>
      <c r="B80" s="66" t="s">
        <v>166</v>
      </c>
      <c r="C80" s="35"/>
      <c r="D80" s="67">
        <v>105.49</v>
      </c>
      <c r="E80" s="68" t="s">
        <v>199</v>
      </c>
      <c r="F80" s="35" t="s">
        <v>168</v>
      </c>
      <c r="G80" s="35" t="s">
        <v>169</v>
      </c>
      <c r="H80" s="35" t="s">
        <v>169</v>
      </c>
      <c r="I80" s="35" t="s">
        <v>21</v>
      </c>
      <c r="J80" s="64"/>
    </row>
    <row r="81" s="5" customFormat="1" ht="83" customHeight="1" spans="1:10">
      <c r="A81" s="28" t="s">
        <v>200</v>
      </c>
      <c r="B81" s="66" t="s">
        <v>166</v>
      </c>
      <c r="C81" s="35"/>
      <c r="D81" s="67">
        <v>41.89</v>
      </c>
      <c r="E81" s="68" t="s">
        <v>201</v>
      </c>
      <c r="F81" s="35" t="s">
        <v>168</v>
      </c>
      <c r="G81" s="35" t="s">
        <v>169</v>
      </c>
      <c r="H81" s="35" t="s">
        <v>169</v>
      </c>
      <c r="I81" s="35" t="s">
        <v>21</v>
      </c>
      <c r="J81" s="64"/>
    </row>
    <row r="82" s="5" customFormat="1" ht="83" customHeight="1" spans="1:10">
      <c r="A82" s="28" t="s">
        <v>202</v>
      </c>
      <c r="B82" s="66" t="s">
        <v>166</v>
      </c>
      <c r="C82" s="35"/>
      <c r="D82" s="67">
        <v>61.64</v>
      </c>
      <c r="E82" s="68" t="s">
        <v>203</v>
      </c>
      <c r="F82" s="35" t="s">
        <v>168</v>
      </c>
      <c r="G82" s="35" t="s">
        <v>169</v>
      </c>
      <c r="H82" s="35" t="s">
        <v>169</v>
      </c>
      <c r="I82" s="35" t="s">
        <v>21</v>
      </c>
      <c r="J82" s="64"/>
    </row>
    <row r="83" s="5" customFormat="1" ht="83" customHeight="1" spans="1:10">
      <c r="A83" s="69" t="s">
        <v>204</v>
      </c>
      <c r="B83" s="66" t="s">
        <v>166</v>
      </c>
      <c r="C83" s="35"/>
      <c r="D83" s="67">
        <v>38.91</v>
      </c>
      <c r="E83" s="68" t="s">
        <v>205</v>
      </c>
      <c r="F83" s="35" t="s">
        <v>168</v>
      </c>
      <c r="G83" s="35" t="s">
        <v>169</v>
      </c>
      <c r="H83" s="35" t="s">
        <v>169</v>
      </c>
      <c r="I83" s="35" t="s">
        <v>21</v>
      </c>
      <c r="J83" s="64"/>
    </row>
    <row r="84" s="5" customFormat="1" ht="83" customHeight="1" spans="1:10">
      <c r="A84" s="28" t="s">
        <v>206</v>
      </c>
      <c r="B84" s="66" t="s">
        <v>166</v>
      </c>
      <c r="C84" s="35"/>
      <c r="D84" s="67">
        <v>10.9</v>
      </c>
      <c r="E84" s="68" t="s">
        <v>207</v>
      </c>
      <c r="F84" s="35" t="s">
        <v>168</v>
      </c>
      <c r="G84" s="35" t="s">
        <v>169</v>
      </c>
      <c r="H84" s="35" t="s">
        <v>169</v>
      </c>
      <c r="I84" s="35" t="s">
        <v>21</v>
      </c>
      <c r="J84" s="64"/>
    </row>
    <row r="85" s="5" customFormat="1" ht="83" customHeight="1" spans="1:10">
      <c r="A85" s="28" t="s">
        <v>208</v>
      </c>
      <c r="B85" s="66" t="s">
        <v>166</v>
      </c>
      <c r="C85" s="35"/>
      <c r="D85" s="67">
        <v>15.5</v>
      </c>
      <c r="E85" s="68" t="s">
        <v>209</v>
      </c>
      <c r="F85" s="35" t="s">
        <v>168</v>
      </c>
      <c r="G85" s="35" t="s">
        <v>169</v>
      </c>
      <c r="H85" s="35" t="s">
        <v>169</v>
      </c>
      <c r="I85" s="35" t="s">
        <v>21</v>
      </c>
      <c r="J85" s="64"/>
    </row>
    <row r="86" s="5" customFormat="1" ht="83" customHeight="1" spans="1:10">
      <c r="A86" s="28" t="s">
        <v>210</v>
      </c>
      <c r="B86" s="66" t="s">
        <v>166</v>
      </c>
      <c r="C86" s="35"/>
      <c r="D86" s="67">
        <v>36.01</v>
      </c>
      <c r="E86" s="68" t="s">
        <v>211</v>
      </c>
      <c r="F86" s="35" t="s">
        <v>168</v>
      </c>
      <c r="G86" s="35" t="s">
        <v>169</v>
      </c>
      <c r="H86" s="35" t="s">
        <v>169</v>
      </c>
      <c r="I86" s="35" t="s">
        <v>21</v>
      </c>
      <c r="J86" s="64"/>
    </row>
    <row r="87" s="5" customFormat="1" ht="83" customHeight="1" spans="1:10">
      <c r="A87" s="28" t="s">
        <v>212</v>
      </c>
      <c r="B87" s="66" t="s">
        <v>166</v>
      </c>
      <c r="C87" s="35"/>
      <c r="D87" s="67">
        <v>11.91</v>
      </c>
      <c r="E87" s="68" t="s">
        <v>213</v>
      </c>
      <c r="F87" s="35" t="s">
        <v>168</v>
      </c>
      <c r="G87" s="35" t="s">
        <v>169</v>
      </c>
      <c r="H87" s="35" t="s">
        <v>169</v>
      </c>
      <c r="I87" s="35" t="s">
        <v>21</v>
      </c>
      <c r="J87" s="64"/>
    </row>
    <row r="88" s="5" customFormat="1" ht="83" customHeight="1" spans="1:10">
      <c r="A88" s="28" t="s">
        <v>214</v>
      </c>
      <c r="B88" s="66" t="s">
        <v>166</v>
      </c>
      <c r="C88" s="35"/>
      <c r="D88" s="67">
        <v>234.68</v>
      </c>
      <c r="E88" s="68" t="s">
        <v>215</v>
      </c>
      <c r="F88" s="35" t="s">
        <v>168</v>
      </c>
      <c r="G88" s="35" t="s">
        <v>169</v>
      </c>
      <c r="H88" s="35" t="s">
        <v>169</v>
      </c>
      <c r="I88" s="35" t="s">
        <v>21</v>
      </c>
      <c r="J88" s="64"/>
    </row>
    <row r="89" s="5" customFormat="1" ht="83" customHeight="1" spans="1:10">
      <c r="A89" s="28" t="s">
        <v>216</v>
      </c>
      <c r="B89" s="66" t="s">
        <v>166</v>
      </c>
      <c r="C89" s="35"/>
      <c r="D89" s="67">
        <v>180.19</v>
      </c>
      <c r="E89" s="68" t="s">
        <v>217</v>
      </c>
      <c r="F89" s="35" t="s">
        <v>168</v>
      </c>
      <c r="G89" s="35" t="s">
        <v>169</v>
      </c>
      <c r="H89" s="35" t="s">
        <v>169</v>
      </c>
      <c r="I89" s="35" t="s">
        <v>21</v>
      </c>
      <c r="J89" s="64"/>
    </row>
    <row r="90" s="5" customFormat="1" ht="83" customHeight="1" spans="1:10">
      <c r="A90" s="28" t="s">
        <v>218</v>
      </c>
      <c r="B90" s="66" t="s">
        <v>166</v>
      </c>
      <c r="C90" s="35"/>
      <c r="D90" s="67">
        <v>76.65</v>
      </c>
      <c r="E90" s="68" t="s">
        <v>219</v>
      </c>
      <c r="F90" s="35" t="s">
        <v>168</v>
      </c>
      <c r="G90" s="35" t="s">
        <v>169</v>
      </c>
      <c r="H90" s="35" t="s">
        <v>169</v>
      </c>
      <c r="I90" s="35" t="s">
        <v>21</v>
      </c>
      <c r="J90" s="64"/>
    </row>
    <row r="91" s="5" customFormat="1" ht="83" customHeight="1" spans="1:10">
      <c r="A91" s="28" t="s">
        <v>220</v>
      </c>
      <c r="B91" s="66" t="s">
        <v>166</v>
      </c>
      <c r="C91" s="35"/>
      <c r="D91" s="67">
        <v>17.69</v>
      </c>
      <c r="E91" s="68" t="s">
        <v>221</v>
      </c>
      <c r="F91" s="35" t="s">
        <v>168</v>
      </c>
      <c r="G91" s="35" t="s">
        <v>169</v>
      </c>
      <c r="H91" s="35" t="s">
        <v>169</v>
      </c>
      <c r="I91" s="35" t="s">
        <v>21</v>
      </c>
      <c r="J91" s="64"/>
    </row>
    <row r="92" s="5" customFormat="1" ht="83" customHeight="1" spans="1:10">
      <c r="A92" s="28" t="s">
        <v>222</v>
      </c>
      <c r="B92" s="66" t="s">
        <v>166</v>
      </c>
      <c r="C92" s="35"/>
      <c r="D92" s="67">
        <v>10.53</v>
      </c>
      <c r="E92" s="68" t="s">
        <v>223</v>
      </c>
      <c r="F92" s="35" t="s">
        <v>168</v>
      </c>
      <c r="G92" s="35" t="s">
        <v>169</v>
      </c>
      <c r="H92" s="35" t="s">
        <v>169</v>
      </c>
      <c r="I92" s="35" t="s">
        <v>21</v>
      </c>
      <c r="J92" s="64"/>
    </row>
    <row r="93" s="5" customFormat="1" ht="83" customHeight="1" spans="1:10">
      <c r="A93" s="28" t="s">
        <v>224</v>
      </c>
      <c r="B93" s="66" t="s">
        <v>166</v>
      </c>
      <c r="C93" s="35"/>
      <c r="D93" s="67">
        <v>17.09</v>
      </c>
      <c r="E93" s="68" t="s">
        <v>225</v>
      </c>
      <c r="F93" s="35" t="s">
        <v>168</v>
      </c>
      <c r="G93" s="35" t="s">
        <v>169</v>
      </c>
      <c r="H93" s="35" t="s">
        <v>169</v>
      </c>
      <c r="I93" s="35" t="s">
        <v>21</v>
      </c>
      <c r="J93" s="64"/>
    </row>
    <row r="94" s="5" customFormat="1" ht="83" customHeight="1" spans="1:10">
      <c r="A94" s="28" t="s">
        <v>226</v>
      </c>
      <c r="B94" s="66" t="s">
        <v>166</v>
      </c>
      <c r="C94" s="35"/>
      <c r="D94" s="67">
        <v>16.81</v>
      </c>
      <c r="E94" s="68" t="s">
        <v>227</v>
      </c>
      <c r="F94" s="35" t="s">
        <v>168</v>
      </c>
      <c r="G94" s="35" t="s">
        <v>169</v>
      </c>
      <c r="H94" s="35" t="s">
        <v>169</v>
      </c>
      <c r="I94" s="35" t="s">
        <v>21</v>
      </c>
      <c r="J94" s="64"/>
    </row>
    <row r="95" s="5" customFormat="1" ht="83" customHeight="1" spans="1:10">
      <c r="A95" s="28" t="s">
        <v>228</v>
      </c>
      <c r="B95" s="66" t="s">
        <v>166</v>
      </c>
      <c r="C95" s="35"/>
      <c r="D95" s="67">
        <v>55.67</v>
      </c>
      <c r="E95" s="68" t="s">
        <v>229</v>
      </c>
      <c r="F95" s="35" t="s">
        <v>168</v>
      </c>
      <c r="G95" s="35" t="s">
        <v>169</v>
      </c>
      <c r="H95" s="35" t="s">
        <v>169</v>
      </c>
      <c r="I95" s="35" t="s">
        <v>21</v>
      </c>
      <c r="J95" s="64"/>
    </row>
    <row r="96" s="5" customFormat="1" ht="83" customHeight="1" spans="1:10">
      <c r="A96" s="28" t="s">
        <v>230</v>
      </c>
      <c r="B96" s="66" t="s">
        <v>166</v>
      </c>
      <c r="C96" s="35"/>
      <c r="D96" s="67">
        <v>58.58</v>
      </c>
      <c r="E96" s="68" t="s">
        <v>231</v>
      </c>
      <c r="F96" s="35" t="s">
        <v>168</v>
      </c>
      <c r="G96" s="35" t="s">
        <v>169</v>
      </c>
      <c r="H96" s="35" t="s">
        <v>169</v>
      </c>
      <c r="I96" s="35" t="s">
        <v>21</v>
      </c>
      <c r="J96" s="64"/>
    </row>
    <row r="97" s="5" customFormat="1" ht="83" customHeight="1" spans="1:10">
      <c r="A97" s="28" t="s">
        <v>232</v>
      </c>
      <c r="B97" s="66" t="s">
        <v>166</v>
      </c>
      <c r="C97" s="35"/>
      <c r="D97" s="67">
        <v>7.4</v>
      </c>
      <c r="E97" s="68" t="s">
        <v>233</v>
      </c>
      <c r="F97" s="35" t="s">
        <v>168</v>
      </c>
      <c r="G97" s="35" t="s">
        <v>169</v>
      </c>
      <c r="H97" s="35" t="s">
        <v>169</v>
      </c>
      <c r="I97" s="35" t="s">
        <v>21</v>
      </c>
      <c r="J97" s="64"/>
    </row>
    <row r="98" s="5" customFormat="1" ht="83" customHeight="1" spans="1:10">
      <c r="A98" s="28" t="s">
        <v>234</v>
      </c>
      <c r="B98" s="66" t="s">
        <v>166</v>
      </c>
      <c r="C98" s="35"/>
      <c r="D98" s="67">
        <v>29.66</v>
      </c>
      <c r="E98" s="68" t="s">
        <v>235</v>
      </c>
      <c r="F98" s="35" t="s">
        <v>168</v>
      </c>
      <c r="G98" s="35" t="s">
        <v>169</v>
      </c>
      <c r="H98" s="35" t="s">
        <v>169</v>
      </c>
      <c r="I98" s="35" t="s">
        <v>21</v>
      </c>
      <c r="J98" s="64"/>
    </row>
    <row r="99" s="5" customFormat="1" ht="83" customHeight="1" spans="1:10">
      <c r="A99" s="28" t="s">
        <v>236</v>
      </c>
      <c r="B99" s="66" t="s">
        <v>166</v>
      </c>
      <c r="C99" s="35"/>
      <c r="D99" s="67">
        <v>21.47</v>
      </c>
      <c r="E99" s="68" t="s">
        <v>237</v>
      </c>
      <c r="F99" s="35" t="s">
        <v>168</v>
      </c>
      <c r="G99" s="35" t="s">
        <v>169</v>
      </c>
      <c r="H99" s="35" t="s">
        <v>169</v>
      </c>
      <c r="I99" s="35" t="s">
        <v>21</v>
      </c>
      <c r="J99" s="64"/>
    </row>
    <row r="100" s="5" customFormat="1" ht="83" customHeight="1" spans="1:10">
      <c r="A100" s="28" t="s">
        <v>238</v>
      </c>
      <c r="B100" s="66" t="s">
        <v>166</v>
      </c>
      <c r="C100" s="35"/>
      <c r="D100" s="67">
        <v>40.94</v>
      </c>
      <c r="E100" s="68" t="s">
        <v>239</v>
      </c>
      <c r="F100" s="35" t="s">
        <v>168</v>
      </c>
      <c r="G100" s="35" t="s">
        <v>169</v>
      </c>
      <c r="H100" s="35" t="s">
        <v>169</v>
      </c>
      <c r="I100" s="35" t="s">
        <v>21</v>
      </c>
      <c r="J100" s="64"/>
    </row>
    <row r="101" s="5" customFormat="1" ht="83" customHeight="1" spans="1:10">
      <c r="A101" s="28" t="s">
        <v>240</v>
      </c>
      <c r="B101" s="66" t="s">
        <v>166</v>
      </c>
      <c r="C101" s="35"/>
      <c r="D101" s="67">
        <v>64.34</v>
      </c>
      <c r="E101" s="68" t="s">
        <v>241</v>
      </c>
      <c r="F101" s="35" t="s">
        <v>168</v>
      </c>
      <c r="G101" s="35" t="s">
        <v>169</v>
      </c>
      <c r="H101" s="35" t="s">
        <v>169</v>
      </c>
      <c r="I101" s="35" t="s">
        <v>21</v>
      </c>
      <c r="J101" s="64"/>
    </row>
    <row r="102" s="5" customFormat="1" ht="83" customHeight="1" spans="1:10">
      <c r="A102" s="28" t="s">
        <v>242</v>
      </c>
      <c r="B102" s="66" t="s">
        <v>166</v>
      </c>
      <c r="C102" s="35"/>
      <c r="D102" s="67">
        <v>13.28</v>
      </c>
      <c r="E102" s="68" t="s">
        <v>243</v>
      </c>
      <c r="F102" s="35" t="s">
        <v>168</v>
      </c>
      <c r="G102" s="35" t="s">
        <v>169</v>
      </c>
      <c r="H102" s="35" t="s">
        <v>169</v>
      </c>
      <c r="I102" s="35" t="s">
        <v>21</v>
      </c>
      <c r="J102" s="64"/>
    </row>
    <row r="103" s="5" customFormat="1" ht="83" customHeight="1" spans="1:10">
      <c r="A103" s="69" t="s">
        <v>244</v>
      </c>
      <c r="B103" s="66" t="s">
        <v>166</v>
      </c>
      <c r="C103" s="35"/>
      <c r="D103" s="67">
        <v>38.91</v>
      </c>
      <c r="E103" s="68" t="s">
        <v>245</v>
      </c>
      <c r="F103" s="35" t="s">
        <v>168</v>
      </c>
      <c r="G103" s="35" t="s">
        <v>169</v>
      </c>
      <c r="H103" s="35" t="s">
        <v>169</v>
      </c>
      <c r="I103" s="35" t="s">
        <v>21</v>
      </c>
      <c r="J103" s="64"/>
    </row>
    <row r="104" s="5" customFormat="1" ht="83" customHeight="1" spans="1:10">
      <c r="A104" s="28" t="s">
        <v>246</v>
      </c>
      <c r="B104" s="66" t="s">
        <v>166</v>
      </c>
      <c r="C104" s="35"/>
      <c r="D104" s="67">
        <v>12.12</v>
      </c>
      <c r="E104" s="68" t="s">
        <v>247</v>
      </c>
      <c r="F104" s="35" t="s">
        <v>168</v>
      </c>
      <c r="G104" s="35" t="s">
        <v>169</v>
      </c>
      <c r="H104" s="35" t="s">
        <v>169</v>
      </c>
      <c r="I104" s="35" t="s">
        <v>21</v>
      </c>
      <c r="J104" s="64"/>
    </row>
    <row r="105" s="5" customFormat="1" ht="83" customHeight="1" spans="1:10">
      <c r="A105" s="28" t="s">
        <v>248</v>
      </c>
      <c r="B105" s="66" t="s">
        <v>166</v>
      </c>
      <c r="C105" s="35"/>
      <c r="D105" s="67">
        <v>7.48</v>
      </c>
      <c r="E105" s="68" t="s">
        <v>249</v>
      </c>
      <c r="F105" s="35" t="s">
        <v>168</v>
      </c>
      <c r="G105" s="35" t="s">
        <v>169</v>
      </c>
      <c r="H105" s="35" t="s">
        <v>169</v>
      </c>
      <c r="I105" s="35" t="s">
        <v>21</v>
      </c>
      <c r="J105" s="64"/>
    </row>
    <row r="106" s="5" customFormat="1" ht="83" customHeight="1" spans="1:10">
      <c r="A106" s="28" t="s">
        <v>250</v>
      </c>
      <c r="B106" s="66" t="s">
        <v>166</v>
      </c>
      <c r="C106" s="35"/>
      <c r="D106" s="67">
        <v>65.26</v>
      </c>
      <c r="E106" s="68" t="s">
        <v>251</v>
      </c>
      <c r="F106" s="35" t="s">
        <v>168</v>
      </c>
      <c r="G106" s="35" t="s">
        <v>169</v>
      </c>
      <c r="H106" s="35" t="s">
        <v>169</v>
      </c>
      <c r="I106" s="35" t="s">
        <v>21</v>
      </c>
      <c r="J106" s="64"/>
    </row>
    <row r="107" s="5" customFormat="1" ht="83" customHeight="1" spans="1:10">
      <c r="A107" s="28" t="s">
        <v>252</v>
      </c>
      <c r="B107" s="66" t="s">
        <v>166</v>
      </c>
      <c r="C107" s="35"/>
      <c r="D107" s="67">
        <v>112.43</v>
      </c>
      <c r="E107" s="68" t="s">
        <v>253</v>
      </c>
      <c r="F107" s="35" t="s">
        <v>168</v>
      </c>
      <c r="G107" s="35" t="s">
        <v>169</v>
      </c>
      <c r="H107" s="35" t="s">
        <v>169</v>
      </c>
      <c r="I107" s="35" t="s">
        <v>21</v>
      </c>
      <c r="J107" s="64"/>
    </row>
    <row r="108" s="5" customFormat="1" ht="83" customHeight="1" spans="1:10">
      <c r="A108" s="28" t="s">
        <v>254</v>
      </c>
      <c r="B108" s="66" t="s">
        <v>166</v>
      </c>
      <c r="C108" s="35"/>
      <c r="D108" s="67">
        <v>17.92</v>
      </c>
      <c r="E108" s="68" t="s">
        <v>255</v>
      </c>
      <c r="F108" s="35" t="s">
        <v>168</v>
      </c>
      <c r="G108" s="35" t="s">
        <v>169</v>
      </c>
      <c r="H108" s="35" t="s">
        <v>169</v>
      </c>
      <c r="I108" s="35" t="s">
        <v>21</v>
      </c>
      <c r="J108" s="64"/>
    </row>
    <row r="109" s="5" customFormat="1" ht="83" customHeight="1" spans="1:10">
      <c r="A109" s="28" t="s">
        <v>256</v>
      </c>
      <c r="B109" s="66" t="s">
        <v>166</v>
      </c>
      <c r="C109" s="35"/>
      <c r="D109" s="67">
        <v>15.18</v>
      </c>
      <c r="E109" s="68" t="s">
        <v>257</v>
      </c>
      <c r="F109" s="35" t="s">
        <v>168</v>
      </c>
      <c r="G109" s="35" t="s">
        <v>169</v>
      </c>
      <c r="H109" s="35" t="s">
        <v>169</v>
      </c>
      <c r="I109" s="35" t="s">
        <v>21</v>
      </c>
      <c r="J109" s="64"/>
    </row>
    <row r="110" s="5" customFormat="1" ht="83" customHeight="1" spans="1:10">
      <c r="A110" s="28" t="s">
        <v>258</v>
      </c>
      <c r="B110" s="66" t="s">
        <v>166</v>
      </c>
      <c r="C110" s="35"/>
      <c r="D110" s="67">
        <v>11.41</v>
      </c>
      <c r="E110" s="68" t="s">
        <v>259</v>
      </c>
      <c r="F110" s="35" t="s">
        <v>168</v>
      </c>
      <c r="G110" s="35" t="s">
        <v>169</v>
      </c>
      <c r="H110" s="35" t="s">
        <v>169</v>
      </c>
      <c r="I110" s="35" t="s">
        <v>21</v>
      </c>
      <c r="J110" s="56"/>
    </row>
    <row r="111" s="5" customFormat="1" ht="54" customHeight="1" spans="1:10">
      <c r="A111" s="57" t="s">
        <v>260</v>
      </c>
      <c r="B111" s="35"/>
      <c r="C111" s="35"/>
      <c r="D111" s="67">
        <f>SUM(D112:D119)</f>
        <v>1324.9246</v>
      </c>
      <c r="E111" s="68"/>
      <c r="F111" s="68"/>
      <c r="G111" s="35"/>
      <c r="H111" s="35"/>
      <c r="I111" s="35"/>
      <c r="J111" s="56"/>
    </row>
    <row r="112" s="5" customFormat="1" ht="54" customHeight="1" spans="1:10">
      <c r="A112" s="68" t="s">
        <v>261</v>
      </c>
      <c r="B112" s="35" t="s">
        <v>166</v>
      </c>
      <c r="C112" s="35"/>
      <c r="D112" s="67">
        <v>676.1307</v>
      </c>
      <c r="E112" s="68" t="s">
        <v>262</v>
      </c>
      <c r="F112" s="68" t="s">
        <v>168</v>
      </c>
      <c r="G112" s="35" t="s">
        <v>169</v>
      </c>
      <c r="H112" s="35" t="s">
        <v>169</v>
      </c>
      <c r="I112" s="35" t="s">
        <v>21</v>
      </c>
      <c r="J112" s="56"/>
    </row>
    <row r="113" s="5" customFormat="1" ht="54" customHeight="1" spans="1:10">
      <c r="A113" s="68" t="s">
        <v>178</v>
      </c>
      <c r="B113" s="35" t="s">
        <v>166</v>
      </c>
      <c r="C113" s="35"/>
      <c r="D113" s="67">
        <v>17.45</v>
      </c>
      <c r="E113" s="68" t="s">
        <v>263</v>
      </c>
      <c r="F113" s="68" t="s">
        <v>168</v>
      </c>
      <c r="G113" s="35" t="s">
        <v>169</v>
      </c>
      <c r="H113" s="35" t="s">
        <v>169</v>
      </c>
      <c r="I113" s="35" t="s">
        <v>21</v>
      </c>
      <c r="J113" s="56"/>
    </row>
    <row r="114" s="5" customFormat="1" ht="54" customHeight="1" spans="1:10">
      <c r="A114" s="68" t="s">
        <v>264</v>
      </c>
      <c r="B114" s="35" t="s">
        <v>166</v>
      </c>
      <c r="C114" s="35"/>
      <c r="D114" s="67">
        <v>216.4</v>
      </c>
      <c r="E114" s="68" t="s">
        <v>265</v>
      </c>
      <c r="F114" s="68" t="s">
        <v>168</v>
      </c>
      <c r="G114" s="35" t="s">
        <v>169</v>
      </c>
      <c r="H114" s="35" t="s">
        <v>169</v>
      </c>
      <c r="I114" s="35" t="s">
        <v>21</v>
      </c>
      <c r="J114" s="56"/>
    </row>
    <row r="115" s="5" customFormat="1" ht="65.1" customHeight="1" spans="1:10">
      <c r="A115" s="26" t="s">
        <v>266</v>
      </c>
      <c r="B115" s="66" t="s">
        <v>16</v>
      </c>
      <c r="C115" s="66"/>
      <c r="D115" s="63">
        <v>45.8214</v>
      </c>
      <c r="E115" s="26" t="s">
        <v>267</v>
      </c>
      <c r="F115" s="70" t="s">
        <v>168</v>
      </c>
      <c r="G115" s="66" t="s">
        <v>19</v>
      </c>
      <c r="H115" s="66" t="s">
        <v>19</v>
      </c>
      <c r="I115" s="66" t="s">
        <v>21</v>
      </c>
      <c r="J115" s="56"/>
    </row>
    <row r="116" s="5" customFormat="1" ht="65.1" customHeight="1" spans="1:10">
      <c r="A116" s="26" t="s">
        <v>268</v>
      </c>
      <c r="B116" s="66" t="s">
        <v>16</v>
      </c>
      <c r="C116" s="66"/>
      <c r="D116" s="63">
        <v>44.7666</v>
      </c>
      <c r="E116" s="26" t="s">
        <v>269</v>
      </c>
      <c r="F116" s="70" t="s">
        <v>168</v>
      </c>
      <c r="G116" s="66" t="s">
        <v>19</v>
      </c>
      <c r="H116" s="66" t="s">
        <v>19</v>
      </c>
      <c r="I116" s="66" t="s">
        <v>21</v>
      </c>
      <c r="J116" s="56"/>
    </row>
    <row r="117" s="5" customFormat="1" ht="65.1" customHeight="1" spans="1:10">
      <c r="A117" s="26" t="s">
        <v>270</v>
      </c>
      <c r="B117" s="66" t="s">
        <v>16</v>
      </c>
      <c r="C117" s="66"/>
      <c r="D117" s="63">
        <v>107.1659</v>
      </c>
      <c r="E117" s="26" t="s">
        <v>271</v>
      </c>
      <c r="F117" s="70" t="s">
        <v>168</v>
      </c>
      <c r="G117" s="66" t="s">
        <v>19</v>
      </c>
      <c r="H117" s="66" t="s">
        <v>19</v>
      </c>
      <c r="I117" s="66" t="s">
        <v>21</v>
      </c>
      <c r="J117" s="56"/>
    </row>
    <row r="118" s="5" customFormat="1" ht="65.1" customHeight="1" spans="1:10">
      <c r="A118" s="26" t="s">
        <v>272</v>
      </c>
      <c r="B118" s="66" t="s">
        <v>16</v>
      </c>
      <c r="C118" s="66"/>
      <c r="D118" s="63">
        <v>186.3047</v>
      </c>
      <c r="E118" s="26" t="s">
        <v>273</v>
      </c>
      <c r="F118" s="70" t="s">
        <v>168</v>
      </c>
      <c r="G118" s="66" t="s">
        <v>19</v>
      </c>
      <c r="H118" s="66" t="s">
        <v>19</v>
      </c>
      <c r="I118" s="66" t="s">
        <v>21</v>
      </c>
      <c r="J118" s="56"/>
    </row>
    <row r="119" s="5" customFormat="1" ht="65.1" customHeight="1" spans="1:10">
      <c r="A119" s="26" t="s">
        <v>274</v>
      </c>
      <c r="B119" s="66" t="s">
        <v>16</v>
      </c>
      <c r="C119" s="66"/>
      <c r="D119" s="63">
        <v>30.8853</v>
      </c>
      <c r="E119" s="26" t="s">
        <v>275</v>
      </c>
      <c r="F119" s="70" t="s">
        <v>168</v>
      </c>
      <c r="G119" s="66" t="s">
        <v>19</v>
      </c>
      <c r="H119" s="66" t="s">
        <v>19</v>
      </c>
      <c r="I119" s="66" t="s">
        <v>21</v>
      </c>
      <c r="J119" s="56"/>
    </row>
    <row r="120" s="5" customFormat="1" ht="35.1" customHeight="1" spans="1:10">
      <c r="A120" s="57" t="s">
        <v>276</v>
      </c>
      <c r="B120" s="66"/>
      <c r="C120" s="35"/>
      <c r="D120" s="67">
        <f>SUM(D121:D128)</f>
        <v>1210.3637</v>
      </c>
      <c r="E120" s="68"/>
      <c r="F120" s="68"/>
      <c r="G120" s="35"/>
      <c r="H120" s="35"/>
      <c r="I120" s="35"/>
      <c r="J120" s="56"/>
    </row>
    <row r="121" s="5" customFormat="1" ht="80.1" customHeight="1" spans="1:10">
      <c r="A121" s="68" t="s">
        <v>277</v>
      </c>
      <c r="B121" s="66" t="s">
        <v>166</v>
      </c>
      <c r="C121" s="35"/>
      <c r="D121" s="67">
        <v>320</v>
      </c>
      <c r="E121" s="68" t="s">
        <v>278</v>
      </c>
      <c r="F121" s="68" t="s">
        <v>168</v>
      </c>
      <c r="G121" s="35" t="s">
        <v>169</v>
      </c>
      <c r="H121" s="35" t="s">
        <v>169</v>
      </c>
      <c r="I121" s="35" t="s">
        <v>21</v>
      </c>
      <c r="J121" s="56"/>
    </row>
    <row r="122" s="5" customFormat="1" ht="80.1" customHeight="1" spans="1:10">
      <c r="A122" s="68" t="s">
        <v>279</v>
      </c>
      <c r="B122" s="66" t="s">
        <v>166</v>
      </c>
      <c r="C122" s="35"/>
      <c r="D122" s="67">
        <v>420</v>
      </c>
      <c r="E122" s="68" t="s">
        <v>280</v>
      </c>
      <c r="F122" s="68" t="s">
        <v>168</v>
      </c>
      <c r="G122" s="35" t="s">
        <v>169</v>
      </c>
      <c r="H122" s="35" t="s">
        <v>169</v>
      </c>
      <c r="I122" s="35" t="s">
        <v>21</v>
      </c>
      <c r="J122" s="56"/>
    </row>
    <row r="123" s="5" customFormat="1" ht="80.1" customHeight="1" spans="1:10">
      <c r="A123" s="26" t="s">
        <v>281</v>
      </c>
      <c r="B123" s="66" t="s">
        <v>16</v>
      </c>
      <c r="C123" s="66"/>
      <c r="D123" s="63">
        <v>113.3944</v>
      </c>
      <c r="E123" s="26" t="s">
        <v>282</v>
      </c>
      <c r="F123" s="70" t="s">
        <v>168</v>
      </c>
      <c r="G123" s="66" t="s">
        <v>19</v>
      </c>
      <c r="H123" s="66" t="s">
        <v>19</v>
      </c>
      <c r="I123" s="66" t="s">
        <v>21</v>
      </c>
      <c r="J123" s="56"/>
    </row>
    <row r="124" s="5" customFormat="1" ht="80.1" customHeight="1" spans="1:10">
      <c r="A124" s="47" t="s">
        <v>283</v>
      </c>
      <c r="B124" s="66" t="s">
        <v>16</v>
      </c>
      <c r="C124" s="66"/>
      <c r="D124" s="59">
        <v>70.7123</v>
      </c>
      <c r="E124" s="47" t="s">
        <v>284</v>
      </c>
      <c r="F124" s="70" t="s">
        <v>168</v>
      </c>
      <c r="G124" s="66" t="s">
        <v>19</v>
      </c>
      <c r="H124" s="66" t="s">
        <v>19</v>
      </c>
      <c r="I124" s="66" t="s">
        <v>21</v>
      </c>
      <c r="J124" s="56"/>
    </row>
    <row r="125" s="5" customFormat="1" ht="80.1" customHeight="1" spans="1:10">
      <c r="A125" s="47" t="s">
        <v>285</v>
      </c>
      <c r="B125" s="66" t="s">
        <v>16</v>
      </c>
      <c r="C125" s="66"/>
      <c r="D125" s="59">
        <v>77.6714</v>
      </c>
      <c r="E125" s="47" t="s">
        <v>286</v>
      </c>
      <c r="F125" s="70" t="s">
        <v>168</v>
      </c>
      <c r="G125" s="66" t="s">
        <v>19</v>
      </c>
      <c r="H125" s="66" t="s">
        <v>19</v>
      </c>
      <c r="I125" s="66" t="s">
        <v>21</v>
      </c>
      <c r="J125" s="56"/>
    </row>
    <row r="126" s="5" customFormat="1" ht="80.1" customHeight="1" spans="1:10">
      <c r="A126" s="71" t="s">
        <v>287</v>
      </c>
      <c r="B126" s="66" t="s">
        <v>16</v>
      </c>
      <c r="C126" s="66"/>
      <c r="D126" s="60">
        <v>100.9741</v>
      </c>
      <c r="E126" s="47" t="s">
        <v>288</v>
      </c>
      <c r="F126" s="70" t="s">
        <v>168</v>
      </c>
      <c r="G126" s="66" t="s">
        <v>19</v>
      </c>
      <c r="H126" s="66" t="s">
        <v>19</v>
      </c>
      <c r="I126" s="66" t="s">
        <v>21</v>
      </c>
      <c r="J126" s="56"/>
    </row>
    <row r="127" s="5" customFormat="1" ht="80.1" customHeight="1" spans="1:10">
      <c r="A127" s="71" t="s">
        <v>289</v>
      </c>
      <c r="B127" s="66" t="s">
        <v>16</v>
      </c>
      <c r="C127" s="66"/>
      <c r="D127" s="60">
        <v>57.7132</v>
      </c>
      <c r="E127" s="47" t="s">
        <v>290</v>
      </c>
      <c r="F127" s="70" t="s">
        <v>168</v>
      </c>
      <c r="G127" s="66" t="s">
        <v>19</v>
      </c>
      <c r="H127" s="66" t="s">
        <v>19</v>
      </c>
      <c r="I127" s="66" t="s">
        <v>21</v>
      </c>
      <c r="J127" s="56"/>
    </row>
    <row r="128" s="5" customFormat="1" ht="80.1" customHeight="1" spans="1:10">
      <c r="A128" s="71" t="s">
        <v>291</v>
      </c>
      <c r="B128" s="66" t="s">
        <v>16</v>
      </c>
      <c r="C128" s="66"/>
      <c r="D128" s="60">
        <v>49.8983</v>
      </c>
      <c r="E128" s="47" t="s">
        <v>292</v>
      </c>
      <c r="F128" s="70" t="s">
        <v>168</v>
      </c>
      <c r="G128" s="66" t="s">
        <v>19</v>
      </c>
      <c r="H128" s="66" t="s">
        <v>19</v>
      </c>
      <c r="I128" s="66" t="s">
        <v>21</v>
      </c>
      <c r="J128" s="56"/>
    </row>
    <row r="129" s="5" customFormat="1" ht="80.1" customHeight="1" spans="1:10">
      <c r="A129" s="57" t="s">
        <v>293</v>
      </c>
      <c r="B129" s="35"/>
      <c r="C129" s="35"/>
      <c r="D129" s="67">
        <f>SUM(D130:D143)</f>
        <v>571.3629</v>
      </c>
      <c r="E129" s="68"/>
      <c r="F129" s="68"/>
      <c r="G129" s="35"/>
      <c r="H129" s="35"/>
      <c r="I129" s="35"/>
      <c r="J129" s="78"/>
    </row>
    <row r="130" s="5" customFormat="1" ht="80.1" customHeight="1" spans="1:10">
      <c r="A130" s="68" t="s">
        <v>294</v>
      </c>
      <c r="B130" s="35" t="s">
        <v>166</v>
      </c>
      <c r="C130" s="35"/>
      <c r="D130" s="67">
        <v>54</v>
      </c>
      <c r="E130" s="68" t="s">
        <v>295</v>
      </c>
      <c r="F130" s="68" t="s">
        <v>168</v>
      </c>
      <c r="G130" s="35" t="s">
        <v>169</v>
      </c>
      <c r="H130" s="35" t="s">
        <v>169</v>
      </c>
      <c r="I130" s="35" t="s">
        <v>21</v>
      </c>
      <c r="J130" s="78"/>
    </row>
    <row r="131" s="5" customFormat="1" ht="80.1" customHeight="1" spans="1:10">
      <c r="A131" s="26" t="s">
        <v>296</v>
      </c>
      <c r="B131" s="66" t="s">
        <v>16</v>
      </c>
      <c r="C131" s="66"/>
      <c r="D131" s="63">
        <v>34.7792</v>
      </c>
      <c r="E131" s="26" t="s">
        <v>297</v>
      </c>
      <c r="F131" s="70" t="s">
        <v>168</v>
      </c>
      <c r="G131" s="66" t="s">
        <v>19</v>
      </c>
      <c r="H131" s="66" t="s">
        <v>19</v>
      </c>
      <c r="I131" s="66" t="s">
        <v>21</v>
      </c>
      <c r="J131" s="56"/>
    </row>
    <row r="132" s="5" customFormat="1" ht="80.1" customHeight="1" spans="1:10">
      <c r="A132" s="26" t="s">
        <v>298</v>
      </c>
      <c r="B132" s="66" t="s">
        <v>16</v>
      </c>
      <c r="C132" s="66"/>
      <c r="D132" s="63">
        <v>56.8411</v>
      </c>
      <c r="E132" s="26" t="s">
        <v>299</v>
      </c>
      <c r="F132" s="70" t="s">
        <v>168</v>
      </c>
      <c r="G132" s="66" t="s">
        <v>19</v>
      </c>
      <c r="H132" s="66" t="s">
        <v>19</v>
      </c>
      <c r="I132" s="66" t="s">
        <v>21</v>
      </c>
      <c r="J132" s="56"/>
    </row>
    <row r="133" s="5" customFormat="1" ht="80.1" customHeight="1" spans="1:10">
      <c r="A133" s="26" t="s">
        <v>300</v>
      </c>
      <c r="B133" s="66" t="s">
        <v>16</v>
      </c>
      <c r="C133" s="66"/>
      <c r="D133" s="63">
        <v>34.3498</v>
      </c>
      <c r="E133" s="26" t="s">
        <v>297</v>
      </c>
      <c r="F133" s="70" t="s">
        <v>168</v>
      </c>
      <c r="G133" s="66" t="s">
        <v>19</v>
      </c>
      <c r="H133" s="66" t="s">
        <v>19</v>
      </c>
      <c r="I133" s="66" t="s">
        <v>21</v>
      </c>
      <c r="J133" s="56"/>
    </row>
    <row r="134" s="5" customFormat="1" ht="80.1" customHeight="1" spans="1:10">
      <c r="A134" s="26" t="s">
        <v>301</v>
      </c>
      <c r="B134" s="66" t="s">
        <v>16</v>
      </c>
      <c r="C134" s="66"/>
      <c r="D134" s="63">
        <v>35.6136</v>
      </c>
      <c r="E134" s="26" t="s">
        <v>302</v>
      </c>
      <c r="F134" s="70" t="s">
        <v>168</v>
      </c>
      <c r="G134" s="66" t="s">
        <v>19</v>
      </c>
      <c r="H134" s="66" t="s">
        <v>19</v>
      </c>
      <c r="I134" s="66" t="s">
        <v>21</v>
      </c>
      <c r="J134" s="56"/>
    </row>
    <row r="135" s="5" customFormat="1" ht="80.1" customHeight="1" spans="1:10">
      <c r="A135" s="26" t="s">
        <v>303</v>
      </c>
      <c r="B135" s="66" t="s">
        <v>16</v>
      </c>
      <c r="C135" s="66"/>
      <c r="D135" s="63">
        <v>45.8022</v>
      </c>
      <c r="E135" s="26" t="s">
        <v>304</v>
      </c>
      <c r="F135" s="70" t="s">
        <v>168</v>
      </c>
      <c r="G135" s="66" t="s">
        <v>19</v>
      </c>
      <c r="H135" s="66" t="s">
        <v>19</v>
      </c>
      <c r="I135" s="66" t="s">
        <v>21</v>
      </c>
      <c r="J135" s="56"/>
    </row>
    <row r="136" s="5" customFormat="1" ht="80.1" customHeight="1" spans="1:10">
      <c r="A136" s="26" t="s">
        <v>305</v>
      </c>
      <c r="B136" s="66" t="s">
        <v>16</v>
      </c>
      <c r="C136" s="66"/>
      <c r="D136" s="63">
        <v>32.8348</v>
      </c>
      <c r="E136" s="26" t="s">
        <v>302</v>
      </c>
      <c r="F136" s="70" t="s">
        <v>168</v>
      </c>
      <c r="G136" s="66" t="s">
        <v>19</v>
      </c>
      <c r="H136" s="66" t="s">
        <v>19</v>
      </c>
      <c r="I136" s="66" t="s">
        <v>21</v>
      </c>
      <c r="J136" s="56"/>
    </row>
    <row r="137" s="5" customFormat="1" ht="80.1" customHeight="1" spans="1:10">
      <c r="A137" s="26" t="s">
        <v>306</v>
      </c>
      <c r="B137" s="66" t="s">
        <v>16</v>
      </c>
      <c r="C137" s="66"/>
      <c r="D137" s="63">
        <v>58.1417</v>
      </c>
      <c r="E137" s="26" t="s">
        <v>307</v>
      </c>
      <c r="F137" s="70" t="s">
        <v>168</v>
      </c>
      <c r="G137" s="66" t="s">
        <v>19</v>
      </c>
      <c r="H137" s="66" t="s">
        <v>19</v>
      </c>
      <c r="I137" s="66" t="s">
        <v>21</v>
      </c>
      <c r="J137" s="56"/>
    </row>
    <row r="138" s="5" customFormat="1" ht="80.1" customHeight="1" spans="1:10">
      <c r="A138" s="26" t="s">
        <v>308</v>
      </c>
      <c r="B138" s="66" t="s">
        <v>16</v>
      </c>
      <c r="C138" s="66"/>
      <c r="D138" s="63">
        <v>52.5443</v>
      </c>
      <c r="E138" s="26" t="s">
        <v>304</v>
      </c>
      <c r="F138" s="70" t="s">
        <v>168</v>
      </c>
      <c r="G138" s="66" t="s">
        <v>19</v>
      </c>
      <c r="H138" s="66" t="s">
        <v>19</v>
      </c>
      <c r="I138" s="66" t="s">
        <v>21</v>
      </c>
      <c r="J138" s="56"/>
    </row>
    <row r="139" s="5" customFormat="1" ht="80.1" customHeight="1" spans="1:10">
      <c r="A139" s="26" t="s">
        <v>309</v>
      </c>
      <c r="B139" s="66" t="s">
        <v>16</v>
      </c>
      <c r="C139" s="66"/>
      <c r="D139" s="63">
        <v>57.1155</v>
      </c>
      <c r="E139" s="26" t="s">
        <v>304</v>
      </c>
      <c r="F139" s="70" t="s">
        <v>168</v>
      </c>
      <c r="G139" s="66" t="s">
        <v>19</v>
      </c>
      <c r="H139" s="66" t="s">
        <v>19</v>
      </c>
      <c r="I139" s="66" t="s">
        <v>21</v>
      </c>
      <c r="J139" s="56"/>
    </row>
    <row r="140" s="5" customFormat="1" ht="80.1" customHeight="1" spans="1:10">
      <c r="A140" s="26" t="s">
        <v>310</v>
      </c>
      <c r="B140" s="66" t="s">
        <v>16</v>
      </c>
      <c r="C140" s="66"/>
      <c r="D140" s="63">
        <v>44.2035</v>
      </c>
      <c r="E140" s="26" t="s">
        <v>311</v>
      </c>
      <c r="F140" s="70" t="s">
        <v>168</v>
      </c>
      <c r="G140" s="66" t="s">
        <v>19</v>
      </c>
      <c r="H140" s="66" t="s">
        <v>19</v>
      </c>
      <c r="I140" s="66" t="s">
        <v>21</v>
      </c>
      <c r="J140" s="56"/>
    </row>
    <row r="141" s="5" customFormat="1" ht="80.1" customHeight="1" spans="1:10">
      <c r="A141" s="26" t="s">
        <v>312</v>
      </c>
      <c r="B141" s="66" t="s">
        <v>16</v>
      </c>
      <c r="C141" s="66"/>
      <c r="D141" s="63">
        <v>16.8938</v>
      </c>
      <c r="E141" s="26" t="s">
        <v>313</v>
      </c>
      <c r="F141" s="70" t="s">
        <v>168</v>
      </c>
      <c r="G141" s="66" t="s">
        <v>19</v>
      </c>
      <c r="H141" s="66" t="s">
        <v>19</v>
      </c>
      <c r="I141" s="66" t="s">
        <v>21</v>
      </c>
      <c r="J141" s="56"/>
    </row>
    <row r="142" s="5" customFormat="1" ht="80.1" customHeight="1" spans="1:10">
      <c r="A142" s="26" t="s">
        <v>314</v>
      </c>
      <c r="B142" s="66" t="s">
        <v>16</v>
      </c>
      <c r="C142" s="66"/>
      <c r="D142" s="63">
        <v>16.8459</v>
      </c>
      <c r="E142" s="26" t="s">
        <v>315</v>
      </c>
      <c r="F142" s="70" t="s">
        <v>168</v>
      </c>
      <c r="G142" s="66" t="s">
        <v>19</v>
      </c>
      <c r="H142" s="66" t="s">
        <v>19</v>
      </c>
      <c r="I142" s="66" t="s">
        <v>21</v>
      </c>
      <c r="J142" s="56"/>
    </row>
    <row r="143" s="5" customFormat="1" ht="80.1" customHeight="1" spans="1:10">
      <c r="A143" s="72" t="s">
        <v>316</v>
      </c>
      <c r="B143" s="73" t="s">
        <v>16</v>
      </c>
      <c r="C143" s="72"/>
      <c r="D143" s="74">
        <v>31.3975</v>
      </c>
      <c r="E143" s="72" t="s">
        <v>317</v>
      </c>
      <c r="F143" s="72" t="s">
        <v>168</v>
      </c>
      <c r="G143" s="75" t="s">
        <v>19</v>
      </c>
      <c r="H143" s="72" t="s">
        <v>19</v>
      </c>
      <c r="I143" s="72" t="s">
        <v>21</v>
      </c>
      <c r="J143" s="72"/>
    </row>
    <row r="144" s="5" customFormat="1" ht="80.1" customHeight="1" spans="1:10">
      <c r="A144" s="57" t="s">
        <v>318</v>
      </c>
      <c r="B144" s="66"/>
      <c r="C144" s="35"/>
      <c r="D144" s="67">
        <f>SUM(D145:D145)</f>
        <v>16</v>
      </c>
      <c r="E144" s="68"/>
      <c r="F144" s="68"/>
      <c r="G144" s="35"/>
      <c r="H144" s="35"/>
      <c r="I144" s="35"/>
      <c r="J144" s="56"/>
    </row>
    <row r="145" s="5" customFormat="1" ht="80.1" customHeight="1" spans="1:10">
      <c r="A145" s="68" t="s">
        <v>319</v>
      </c>
      <c r="B145" s="66" t="s">
        <v>166</v>
      </c>
      <c r="C145" s="35"/>
      <c r="D145" s="67">
        <v>16</v>
      </c>
      <c r="E145" s="68" t="s">
        <v>320</v>
      </c>
      <c r="F145" s="68" t="s">
        <v>168</v>
      </c>
      <c r="G145" s="35" t="s">
        <v>169</v>
      </c>
      <c r="H145" s="35" t="s">
        <v>169</v>
      </c>
      <c r="I145" s="35" t="s">
        <v>21</v>
      </c>
      <c r="J145" s="56"/>
    </row>
    <row r="146" s="5" customFormat="1" ht="80.1" customHeight="1" spans="1:10">
      <c r="A146" s="57" t="s">
        <v>321</v>
      </c>
      <c r="B146" s="66"/>
      <c r="C146" s="35"/>
      <c r="D146" s="67">
        <f>SUM(D147:D153)</f>
        <v>357.52</v>
      </c>
      <c r="E146" s="68"/>
      <c r="F146" s="68"/>
      <c r="G146" s="35"/>
      <c r="H146" s="35"/>
      <c r="I146" s="35"/>
      <c r="J146" s="56"/>
    </row>
    <row r="147" s="5" customFormat="1" ht="80.1" customHeight="1" spans="1:10">
      <c r="A147" s="28" t="s">
        <v>322</v>
      </c>
      <c r="B147" s="66" t="s">
        <v>16</v>
      </c>
      <c r="C147" s="35"/>
      <c r="D147" s="42">
        <v>47.64</v>
      </c>
      <c r="E147" s="26" t="s">
        <v>323</v>
      </c>
      <c r="F147" s="26" t="s">
        <v>168</v>
      </c>
      <c r="G147" s="35" t="s">
        <v>19</v>
      </c>
      <c r="H147" s="35" t="s">
        <v>19</v>
      </c>
      <c r="I147" s="35" t="s">
        <v>21</v>
      </c>
      <c r="J147" s="56"/>
    </row>
    <row r="148" s="5" customFormat="1" ht="80.1" customHeight="1" spans="1:10">
      <c r="A148" s="28" t="s">
        <v>324</v>
      </c>
      <c r="B148" s="66" t="s">
        <v>16</v>
      </c>
      <c r="C148" s="35"/>
      <c r="D148" s="42">
        <v>16.56</v>
      </c>
      <c r="E148" s="26" t="s">
        <v>325</v>
      </c>
      <c r="F148" s="26" t="s">
        <v>168</v>
      </c>
      <c r="G148" s="35" t="s">
        <v>19</v>
      </c>
      <c r="H148" s="35" t="s">
        <v>19</v>
      </c>
      <c r="I148" s="35" t="s">
        <v>21</v>
      </c>
      <c r="J148" s="56"/>
    </row>
    <row r="149" s="5" customFormat="1" ht="80.1" customHeight="1" spans="1:10">
      <c r="A149" s="28" t="s">
        <v>326</v>
      </c>
      <c r="B149" s="66" t="s">
        <v>16</v>
      </c>
      <c r="C149" s="35"/>
      <c r="D149" s="42">
        <v>119.28</v>
      </c>
      <c r="E149" s="26" t="s">
        <v>327</v>
      </c>
      <c r="F149" s="26" t="s">
        <v>168</v>
      </c>
      <c r="G149" s="35" t="s">
        <v>19</v>
      </c>
      <c r="H149" s="35" t="s">
        <v>19</v>
      </c>
      <c r="I149" s="35" t="s">
        <v>21</v>
      </c>
      <c r="J149" s="56"/>
    </row>
    <row r="150" s="5" customFormat="1" ht="80.1" customHeight="1" spans="1:10">
      <c r="A150" s="28" t="s">
        <v>328</v>
      </c>
      <c r="B150" s="66" t="s">
        <v>16</v>
      </c>
      <c r="C150" s="56"/>
      <c r="D150" s="42">
        <v>40.44</v>
      </c>
      <c r="E150" s="26" t="s">
        <v>329</v>
      </c>
      <c r="F150" s="26" t="s">
        <v>168</v>
      </c>
      <c r="G150" s="35" t="s">
        <v>19</v>
      </c>
      <c r="H150" s="35" t="s">
        <v>19</v>
      </c>
      <c r="I150" s="35" t="s">
        <v>21</v>
      </c>
      <c r="J150" s="56"/>
    </row>
    <row r="151" s="5" customFormat="1" ht="80.1" customHeight="1" spans="1:10">
      <c r="A151" s="28" t="s">
        <v>330</v>
      </c>
      <c r="B151" s="66" t="s">
        <v>16</v>
      </c>
      <c r="C151" s="35"/>
      <c r="D151" s="42">
        <v>13.92</v>
      </c>
      <c r="E151" s="26" t="s">
        <v>331</v>
      </c>
      <c r="F151" s="26" t="s">
        <v>168</v>
      </c>
      <c r="G151" s="35" t="s">
        <v>19</v>
      </c>
      <c r="H151" s="35" t="s">
        <v>19</v>
      </c>
      <c r="I151" s="35" t="s">
        <v>21</v>
      </c>
      <c r="J151" s="56"/>
    </row>
    <row r="152" s="5" customFormat="1" ht="80.1" customHeight="1" spans="1:10">
      <c r="A152" s="28" t="s">
        <v>332</v>
      </c>
      <c r="B152" s="66" t="s">
        <v>16</v>
      </c>
      <c r="C152" s="35"/>
      <c r="D152" s="42">
        <v>19.68</v>
      </c>
      <c r="E152" s="26" t="s">
        <v>333</v>
      </c>
      <c r="F152" s="26" t="s">
        <v>168</v>
      </c>
      <c r="G152" s="35" t="s">
        <v>19</v>
      </c>
      <c r="H152" s="35" t="s">
        <v>19</v>
      </c>
      <c r="I152" s="35" t="s">
        <v>21</v>
      </c>
      <c r="J152" s="56"/>
    </row>
    <row r="153" s="5" customFormat="1" ht="80.1" customHeight="1" spans="1:10">
      <c r="A153" s="28" t="s">
        <v>334</v>
      </c>
      <c r="B153" s="66" t="s">
        <v>16</v>
      </c>
      <c r="C153" s="35"/>
      <c r="D153" s="42">
        <v>100</v>
      </c>
      <c r="E153" s="26" t="s">
        <v>335</v>
      </c>
      <c r="F153" s="26" t="s">
        <v>168</v>
      </c>
      <c r="G153" s="35" t="s">
        <v>19</v>
      </c>
      <c r="H153" s="35" t="s">
        <v>19</v>
      </c>
      <c r="I153" s="35" t="s">
        <v>21</v>
      </c>
      <c r="J153" s="56"/>
    </row>
    <row r="154" s="5" customFormat="1" ht="80.1" customHeight="1" spans="1:10">
      <c r="A154" s="57" t="s">
        <v>336</v>
      </c>
      <c r="B154" s="66"/>
      <c r="C154" s="35"/>
      <c r="D154" s="67">
        <f>SUM(D155:D164)</f>
        <v>1364.6739</v>
      </c>
      <c r="E154" s="68"/>
      <c r="F154" s="68"/>
      <c r="G154" s="35"/>
      <c r="H154" s="35"/>
      <c r="I154" s="35"/>
      <c r="J154" s="56"/>
    </row>
    <row r="155" s="5" customFormat="1" ht="80.1" customHeight="1" spans="1:10">
      <c r="A155" s="28" t="s">
        <v>337</v>
      </c>
      <c r="B155" s="66" t="s">
        <v>16</v>
      </c>
      <c r="C155" s="35"/>
      <c r="D155" s="42">
        <v>302.9665</v>
      </c>
      <c r="E155" s="28" t="s">
        <v>338</v>
      </c>
      <c r="F155" s="26" t="s">
        <v>339</v>
      </c>
      <c r="G155" s="35" t="s">
        <v>19</v>
      </c>
      <c r="H155" s="35" t="s">
        <v>19</v>
      </c>
      <c r="I155" s="35" t="s">
        <v>21</v>
      </c>
      <c r="J155" s="56"/>
    </row>
    <row r="156" s="5" customFormat="1" ht="80.1" customHeight="1" spans="1:10">
      <c r="A156" s="28" t="s">
        <v>340</v>
      </c>
      <c r="B156" s="66" t="s">
        <v>16</v>
      </c>
      <c r="C156" s="35"/>
      <c r="D156" s="42">
        <v>130.9294</v>
      </c>
      <c r="E156" s="28" t="s">
        <v>341</v>
      </c>
      <c r="F156" s="26" t="s">
        <v>339</v>
      </c>
      <c r="G156" s="35" t="s">
        <v>19</v>
      </c>
      <c r="H156" s="35" t="s">
        <v>19</v>
      </c>
      <c r="I156" s="35" t="s">
        <v>21</v>
      </c>
      <c r="J156" s="56"/>
    </row>
    <row r="157" s="5" customFormat="1" ht="80.1" customHeight="1" spans="1:10">
      <c r="A157" s="28" t="s">
        <v>342</v>
      </c>
      <c r="B157" s="66" t="s">
        <v>16</v>
      </c>
      <c r="C157" s="35"/>
      <c r="D157" s="42">
        <v>96.7796</v>
      </c>
      <c r="E157" s="28" t="s">
        <v>343</v>
      </c>
      <c r="F157" s="26" t="s">
        <v>339</v>
      </c>
      <c r="G157" s="35" t="s">
        <v>19</v>
      </c>
      <c r="H157" s="35" t="s">
        <v>19</v>
      </c>
      <c r="I157" s="35" t="s">
        <v>21</v>
      </c>
      <c r="J157" s="56"/>
    </row>
    <row r="158" s="5" customFormat="1" ht="80.1" customHeight="1" spans="1:10">
      <c r="A158" s="28" t="s">
        <v>344</v>
      </c>
      <c r="B158" s="66" t="s">
        <v>16</v>
      </c>
      <c r="C158" s="35"/>
      <c r="D158" s="42">
        <v>140.2712</v>
      </c>
      <c r="E158" s="28" t="s">
        <v>345</v>
      </c>
      <c r="F158" s="26" t="s">
        <v>339</v>
      </c>
      <c r="G158" s="35" t="s">
        <v>19</v>
      </c>
      <c r="H158" s="35" t="s">
        <v>19</v>
      </c>
      <c r="I158" s="35" t="s">
        <v>21</v>
      </c>
      <c r="J158" s="56"/>
    </row>
    <row r="159" s="5" customFormat="1" ht="80.1" customHeight="1" spans="1:10">
      <c r="A159" s="28" t="s">
        <v>346</v>
      </c>
      <c r="B159" s="66" t="s">
        <v>16</v>
      </c>
      <c r="C159" s="35"/>
      <c r="D159" s="42">
        <v>117.9861</v>
      </c>
      <c r="E159" s="28" t="s">
        <v>347</v>
      </c>
      <c r="F159" s="26" t="s">
        <v>339</v>
      </c>
      <c r="G159" s="35" t="s">
        <v>19</v>
      </c>
      <c r="H159" s="35" t="s">
        <v>19</v>
      </c>
      <c r="I159" s="35" t="s">
        <v>21</v>
      </c>
      <c r="J159" s="56"/>
    </row>
    <row r="160" s="5" customFormat="1" ht="80.1" customHeight="1" spans="1:10">
      <c r="A160" s="28" t="s">
        <v>348</v>
      </c>
      <c r="B160" s="66" t="s">
        <v>16</v>
      </c>
      <c r="C160" s="35"/>
      <c r="D160" s="42">
        <v>77.3977</v>
      </c>
      <c r="E160" s="28" t="s">
        <v>349</v>
      </c>
      <c r="F160" s="26" t="s">
        <v>339</v>
      </c>
      <c r="G160" s="35" t="s">
        <v>19</v>
      </c>
      <c r="H160" s="35" t="s">
        <v>19</v>
      </c>
      <c r="I160" s="35" t="s">
        <v>21</v>
      </c>
      <c r="J160" s="56"/>
    </row>
    <row r="161" s="5" customFormat="1" ht="80.1" customHeight="1" spans="1:10">
      <c r="A161" s="28" t="s">
        <v>350</v>
      </c>
      <c r="B161" s="66" t="s">
        <v>16</v>
      </c>
      <c r="C161" s="35"/>
      <c r="D161" s="76">
        <v>68.0063</v>
      </c>
      <c r="E161" s="28" t="s">
        <v>351</v>
      </c>
      <c r="F161" s="26" t="s">
        <v>339</v>
      </c>
      <c r="G161" s="35" t="s">
        <v>19</v>
      </c>
      <c r="H161" s="35" t="s">
        <v>19</v>
      </c>
      <c r="I161" s="35" t="s">
        <v>21</v>
      </c>
      <c r="J161" s="56"/>
    </row>
    <row r="162" s="5" customFormat="1" ht="80.1" customHeight="1" spans="1:10">
      <c r="A162" s="28" t="s">
        <v>352</v>
      </c>
      <c r="B162" s="66" t="s">
        <v>16</v>
      </c>
      <c r="C162" s="35"/>
      <c r="D162" s="42">
        <v>350.8241</v>
      </c>
      <c r="E162" s="28" t="s">
        <v>353</v>
      </c>
      <c r="F162" s="26" t="s">
        <v>339</v>
      </c>
      <c r="G162" s="35" t="s">
        <v>19</v>
      </c>
      <c r="H162" s="35" t="s">
        <v>19</v>
      </c>
      <c r="I162" s="35" t="s">
        <v>21</v>
      </c>
      <c r="J162" s="56"/>
    </row>
    <row r="163" s="5" customFormat="1" ht="80.1" customHeight="1" spans="1:10">
      <c r="A163" s="28" t="s">
        <v>354</v>
      </c>
      <c r="B163" s="66" t="s">
        <v>16</v>
      </c>
      <c r="C163" s="35"/>
      <c r="D163" s="42">
        <v>56.4624</v>
      </c>
      <c r="E163" s="77" t="s">
        <v>355</v>
      </c>
      <c r="F163" s="26" t="s">
        <v>339</v>
      </c>
      <c r="G163" s="35" t="s">
        <v>19</v>
      </c>
      <c r="H163" s="35" t="s">
        <v>19</v>
      </c>
      <c r="I163" s="35" t="s">
        <v>21</v>
      </c>
      <c r="J163" s="56"/>
    </row>
    <row r="164" s="5" customFormat="1" ht="80.1" customHeight="1" spans="1:10">
      <c r="A164" s="28" t="s">
        <v>356</v>
      </c>
      <c r="B164" s="66" t="s">
        <v>16</v>
      </c>
      <c r="C164" s="35"/>
      <c r="D164" s="42">
        <v>23.0506</v>
      </c>
      <c r="E164" s="28" t="s">
        <v>357</v>
      </c>
      <c r="F164" s="26" t="s">
        <v>339</v>
      </c>
      <c r="G164" s="35" t="s">
        <v>19</v>
      </c>
      <c r="H164" s="35" t="s">
        <v>19</v>
      </c>
      <c r="I164" s="35" t="s">
        <v>21</v>
      </c>
      <c r="J164" s="56"/>
    </row>
    <row r="165" s="5" customFormat="1" ht="80.1" customHeight="1" spans="1:10">
      <c r="A165" s="57" t="s">
        <v>358</v>
      </c>
      <c r="B165" s="66"/>
      <c r="C165" s="35"/>
      <c r="D165" s="67">
        <f>SUM(D166:D168)</f>
        <v>184.7659</v>
      </c>
      <c r="E165" s="68"/>
      <c r="F165" s="68"/>
      <c r="G165" s="35"/>
      <c r="H165" s="35"/>
      <c r="I165" s="35"/>
      <c r="J165" s="56"/>
    </row>
    <row r="166" s="5" customFormat="1" ht="80.1" customHeight="1" spans="1:10">
      <c r="A166" s="28" t="s">
        <v>359</v>
      </c>
      <c r="B166" s="66" t="s">
        <v>16</v>
      </c>
      <c r="C166" s="35"/>
      <c r="D166" s="42">
        <v>12.7321</v>
      </c>
      <c r="E166" s="28" t="s">
        <v>360</v>
      </c>
      <c r="F166" s="26" t="s">
        <v>168</v>
      </c>
      <c r="G166" s="35" t="s">
        <v>19</v>
      </c>
      <c r="H166" s="35" t="s">
        <v>19</v>
      </c>
      <c r="I166" s="35" t="s">
        <v>21</v>
      </c>
      <c r="J166" s="56"/>
    </row>
    <row r="167" s="5" customFormat="1" ht="80.1" customHeight="1" spans="1:10">
      <c r="A167" s="28" t="s">
        <v>361</v>
      </c>
      <c r="B167" s="66" t="s">
        <v>16</v>
      </c>
      <c r="C167" s="35"/>
      <c r="D167" s="42">
        <v>164.1322</v>
      </c>
      <c r="E167" s="28" t="s">
        <v>362</v>
      </c>
      <c r="F167" s="26" t="s">
        <v>168</v>
      </c>
      <c r="G167" s="35" t="s">
        <v>19</v>
      </c>
      <c r="H167" s="35" t="s">
        <v>19</v>
      </c>
      <c r="I167" s="35" t="s">
        <v>21</v>
      </c>
      <c r="J167" s="56"/>
    </row>
    <row r="168" s="5" customFormat="1" ht="80.1" customHeight="1" spans="1:10">
      <c r="A168" s="28" t="s">
        <v>363</v>
      </c>
      <c r="B168" s="66" t="s">
        <v>16</v>
      </c>
      <c r="C168" s="35"/>
      <c r="D168" s="42">
        <v>7.9016</v>
      </c>
      <c r="E168" s="28" t="s">
        <v>364</v>
      </c>
      <c r="F168" s="26" t="s">
        <v>168</v>
      </c>
      <c r="G168" s="35" t="s">
        <v>19</v>
      </c>
      <c r="H168" s="35" t="s">
        <v>19</v>
      </c>
      <c r="I168" s="35" t="s">
        <v>21</v>
      </c>
      <c r="J168" s="56"/>
    </row>
    <row r="169" s="5" customFormat="1" ht="80.1" customHeight="1" spans="1:10">
      <c r="A169" s="57" t="s">
        <v>365</v>
      </c>
      <c r="B169" s="66"/>
      <c r="C169" s="35"/>
      <c r="D169" s="67">
        <f>SUM(D170:D218)</f>
        <v>6013.6832</v>
      </c>
      <c r="E169" s="68"/>
      <c r="F169" s="68"/>
      <c r="G169" s="35"/>
      <c r="H169" s="35"/>
      <c r="I169" s="35"/>
      <c r="J169" s="56"/>
    </row>
    <row r="170" s="5" customFormat="1" ht="80.1" customHeight="1" spans="1:10">
      <c r="A170" s="78" t="s">
        <v>366</v>
      </c>
      <c r="B170" s="66" t="s">
        <v>16</v>
      </c>
      <c r="C170" s="35"/>
      <c r="D170" s="42">
        <v>36.3176</v>
      </c>
      <c r="E170" s="79" t="s">
        <v>367</v>
      </c>
      <c r="F170" s="26" t="s">
        <v>168</v>
      </c>
      <c r="G170" s="35" t="s">
        <v>19</v>
      </c>
      <c r="H170" s="35" t="s">
        <v>368</v>
      </c>
      <c r="I170" s="35" t="s">
        <v>21</v>
      </c>
      <c r="J170" s="56"/>
    </row>
    <row r="171" s="5" customFormat="1" ht="80.1" customHeight="1" spans="1:10">
      <c r="A171" s="78" t="s">
        <v>369</v>
      </c>
      <c r="B171" s="66" t="s">
        <v>16</v>
      </c>
      <c r="C171" s="35"/>
      <c r="D171" s="42">
        <v>12.42</v>
      </c>
      <c r="E171" s="79" t="s">
        <v>370</v>
      </c>
      <c r="F171" s="26" t="s">
        <v>168</v>
      </c>
      <c r="G171" s="35" t="s">
        <v>19</v>
      </c>
      <c r="H171" s="35" t="s">
        <v>368</v>
      </c>
      <c r="I171" s="35" t="s">
        <v>21</v>
      </c>
      <c r="J171" s="56"/>
    </row>
    <row r="172" s="5" customFormat="1" ht="80.1" customHeight="1" spans="1:10">
      <c r="A172" s="80" t="s">
        <v>371</v>
      </c>
      <c r="B172" s="66" t="s">
        <v>16</v>
      </c>
      <c r="C172" s="35"/>
      <c r="D172" s="42">
        <v>56.452</v>
      </c>
      <c r="E172" s="80" t="s">
        <v>372</v>
      </c>
      <c r="F172" s="26" t="s">
        <v>168</v>
      </c>
      <c r="G172" s="35" t="s">
        <v>19</v>
      </c>
      <c r="H172" s="35" t="s">
        <v>368</v>
      </c>
      <c r="I172" s="35" t="s">
        <v>21</v>
      </c>
      <c r="J172" s="56"/>
    </row>
    <row r="173" s="5" customFormat="1" ht="80.1" customHeight="1" spans="1:10">
      <c r="A173" s="78" t="s">
        <v>373</v>
      </c>
      <c r="B173" s="66" t="s">
        <v>16</v>
      </c>
      <c r="C173" s="35"/>
      <c r="D173" s="42">
        <v>107.3294</v>
      </c>
      <c r="E173" s="79" t="s">
        <v>374</v>
      </c>
      <c r="F173" s="26" t="s">
        <v>168</v>
      </c>
      <c r="G173" s="35" t="s">
        <v>19</v>
      </c>
      <c r="H173" s="35" t="s">
        <v>368</v>
      </c>
      <c r="I173" s="35" t="s">
        <v>21</v>
      </c>
      <c r="J173" s="56"/>
    </row>
    <row r="174" s="5" customFormat="1" ht="80.1" customHeight="1" spans="1:10">
      <c r="A174" s="56" t="s">
        <v>375</v>
      </c>
      <c r="B174" s="66" t="s">
        <v>16</v>
      </c>
      <c r="C174" s="35"/>
      <c r="D174" s="42">
        <v>32.53</v>
      </c>
      <c r="E174" s="79" t="s">
        <v>376</v>
      </c>
      <c r="F174" s="26" t="s">
        <v>168</v>
      </c>
      <c r="G174" s="35" t="s">
        <v>19</v>
      </c>
      <c r="H174" s="35" t="s">
        <v>368</v>
      </c>
      <c r="I174" s="35" t="s">
        <v>21</v>
      </c>
      <c r="J174" s="56"/>
    </row>
    <row r="175" s="5" customFormat="1" ht="80.1" customHeight="1" spans="1:10">
      <c r="A175" s="78" t="s">
        <v>377</v>
      </c>
      <c r="B175" s="66" t="s">
        <v>16</v>
      </c>
      <c r="C175" s="35"/>
      <c r="D175" s="81">
        <v>304.625</v>
      </c>
      <c r="E175" s="79" t="s">
        <v>378</v>
      </c>
      <c r="F175" s="26" t="s">
        <v>168</v>
      </c>
      <c r="G175" s="35" t="s">
        <v>19</v>
      </c>
      <c r="H175" s="35" t="s">
        <v>368</v>
      </c>
      <c r="I175" s="35" t="s">
        <v>21</v>
      </c>
      <c r="J175" s="56"/>
    </row>
    <row r="176" s="5" customFormat="1" ht="80.1" customHeight="1" spans="1:10">
      <c r="A176" s="78" t="s">
        <v>379</v>
      </c>
      <c r="B176" s="66" t="s">
        <v>16</v>
      </c>
      <c r="C176" s="35"/>
      <c r="D176" s="81">
        <v>281.4021</v>
      </c>
      <c r="E176" s="79" t="s">
        <v>380</v>
      </c>
      <c r="F176" s="26" t="s">
        <v>168</v>
      </c>
      <c r="G176" s="35" t="s">
        <v>19</v>
      </c>
      <c r="H176" s="35" t="s">
        <v>368</v>
      </c>
      <c r="I176" s="35" t="s">
        <v>21</v>
      </c>
      <c r="J176" s="56"/>
    </row>
    <row r="177" s="5" customFormat="1" ht="80.1" customHeight="1" spans="1:10">
      <c r="A177" s="78" t="s">
        <v>381</v>
      </c>
      <c r="B177" s="66" t="s">
        <v>16</v>
      </c>
      <c r="C177" s="35"/>
      <c r="D177" s="42">
        <v>136.565</v>
      </c>
      <c r="E177" s="79" t="s">
        <v>382</v>
      </c>
      <c r="F177" s="26" t="s">
        <v>168</v>
      </c>
      <c r="G177" s="35" t="s">
        <v>19</v>
      </c>
      <c r="H177" s="35" t="s">
        <v>368</v>
      </c>
      <c r="I177" s="35" t="s">
        <v>21</v>
      </c>
      <c r="J177" s="56"/>
    </row>
    <row r="178" s="5" customFormat="1" ht="80.1" customHeight="1" spans="1:10">
      <c r="A178" s="78" t="s">
        <v>383</v>
      </c>
      <c r="B178" s="66" t="s">
        <v>16</v>
      </c>
      <c r="C178" s="35"/>
      <c r="D178" s="42">
        <v>60.4201</v>
      </c>
      <c r="E178" s="78" t="s">
        <v>384</v>
      </c>
      <c r="F178" s="26" t="s">
        <v>168</v>
      </c>
      <c r="G178" s="35" t="s">
        <v>19</v>
      </c>
      <c r="H178" s="35" t="s">
        <v>368</v>
      </c>
      <c r="I178" s="35" t="s">
        <v>21</v>
      </c>
      <c r="J178" s="56"/>
    </row>
    <row r="179" s="5" customFormat="1" ht="80.1" customHeight="1" spans="1:10">
      <c r="A179" s="78" t="s">
        <v>385</v>
      </c>
      <c r="B179" s="66" t="s">
        <v>16</v>
      </c>
      <c r="C179" s="35"/>
      <c r="D179" s="81">
        <v>355.4372</v>
      </c>
      <c r="E179" s="79" t="s">
        <v>386</v>
      </c>
      <c r="F179" s="26" t="s">
        <v>168</v>
      </c>
      <c r="G179" s="35" t="s">
        <v>19</v>
      </c>
      <c r="H179" s="35" t="s">
        <v>368</v>
      </c>
      <c r="I179" s="35" t="s">
        <v>21</v>
      </c>
      <c r="J179" s="56"/>
    </row>
    <row r="180" s="5" customFormat="1" ht="80.1" customHeight="1" spans="1:10">
      <c r="A180" s="78" t="s">
        <v>387</v>
      </c>
      <c r="B180" s="66" t="s">
        <v>16</v>
      </c>
      <c r="C180" s="35"/>
      <c r="D180" s="42">
        <v>61.4328</v>
      </c>
      <c r="E180" s="79" t="s">
        <v>388</v>
      </c>
      <c r="F180" s="26" t="s">
        <v>168</v>
      </c>
      <c r="G180" s="35" t="s">
        <v>19</v>
      </c>
      <c r="H180" s="35" t="s">
        <v>368</v>
      </c>
      <c r="I180" s="35" t="s">
        <v>21</v>
      </c>
      <c r="J180" s="56"/>
    </row>
    <row r="181" s="5" customFormat="1" ht="80.1" customHeight="1" spans="1:10">
      <c r="A181" s="78" t="s">
        <v>389</v>
      </c>
      <c r="B181" s="66" t="s">
        <v>16</v>
      </c>
      <c r="C181" s="35"/>
      <c r="D181" s="42">
        <v>16.3799</v>
      </c>
      <c r="E181" s="79" t="s">
        <v>390</v>
      </c>
      <c r="F181" s="26" t="s">
        <v>168</v>
      </c>
      <c r="G181" s="35" t="s">
        <v>19</v>
      </c>
      <c r="H181" s="35" t="s">
        <v>368</v>
      </c>
      <c r="I181" s="35" t="s">
        <v>21</v>
      </c>
      <c r="J181" s="56"/>
    </row>
    <row r="182" s="5" customFormat="1" ht="80.1" customHeight="1" spans="1:10">
      <c r="A182" s="78" t="s">
        <v>391</v>
      </c>
      <c r="B182" s="66" t="s">
        <v>16</v>
      </c>
      <c r="C182" s="35"/>
      <c r="D182" s="42">
        <v>88.7538</v>
      </c>
      <c r="E182" s="79" t="s">
        <v>392</v>
      </c>
      <c r="F182" s="26" t="s">
        <v>168</v>
      </c>
      <c r="G182" s="35" t="s">
        <v>19</v>
      </c>
      <c r="H182" s="35" t="s">
        <v>368</v>
      </c>
      <c r="I182" s="35" t="s">
        <v>21</v>
      </c>
      <c r="J182" s="56"/>
    </row>
    <row r="183" s="5" customFormat="1" ht="80.1" customHeight="1" spans="1:10">
      <c r="A183" s="78" t="s">
        <v>393</v>
      </c>
      <c r="B183" s="66" t="s">
        <v>16</v>
      </c>
      <c r="C183" s="35"/>
      <c r="D183" s="42">
        <v>11.8808</v>
      </c>
      <c r="E183" s="79" t="s">
        <v>394</v>
      </c>
      <c r="F183" s="26" t="s">
        <v>168</v>
      </c>
      <c r="G183" s="35" t="s">
        <v>19</v>
      </c>
      <c r="H183" s="35" t="s">
        <v>368</v>
      </c>
      <c r="I183" s="35" t="s">
        <v>21</v>
      </c>
      <c r="J183" s="56"/>
    </row>
    <row r="184" s="5" customFormat="1" ht="80.1" customHeight="1" spans="1:10">
      <c r="A184" s="78" t="s">
        <v>395</v>
      </c>
      <c r="B184" s="66" t="s">
        <v>16</v>
      </c>
      <c r="C184" s="35"/>
      <c r="D184" s="81">
        <v>109.8922</v>
      </c>
      <c r="E184" s="78" t="s">
        <v>396</v>
      </c>
      <c r="F184" s="26" t="s">
        <v>168</v>
      </c>
      <c r="G184" s="35" t="s">
        <v>19</v>
      </c>
      <c r="H184" s="35" t="s">
        <v>368</v>
      </c>
      <c r="I184" s="35" t="s">
        <v>21</v>
      </c>
      <c r="J184" s="56"/>
    </row>
    <row r="185" s="5" customFormat="1" ht="80.1" customHeight="1" spans="1:10">
      <c r="A185" s="56" t="s">
        <v>397</v>
      </c>
      <c r="B185" s="66" t="s">
        <v>16</v>
      </c>
      <c r="C185" s="35"/>
      <c r="D185" s="81">
        <v>297.7052</v>
      </c>
      <c r="E185" s="79" t="s">
        <v>398</v>
      </c>
      <c r="F185" s="26" t="s">
        <v>168</v>
      </c>
      <c r="G185" s="35" t="s">
        <v>19</v>
      </c>
      <c r="H185" s="35" t="s">
        <v>368</v>
      </c>
      <c r="I185" s="35" t="s">
        <v>21</v>
      </c>
      <c r="J185" s="56"/>
    </row>
    <row r="186" s="5" customFormat="1" ht="80.1" customHeight="1" spans="1:10">
      <c r="A186" s="82" t="s">
        <v>399</v>
      </c>
      <c r="B186" s="66" t="s">
        <v>16</v>
      </c>
      <c r="C186" s="35"/>
      <c r="D186" s="42">
        <v>191.4235</v>
      </c>
      <c r="E186" s="79" t="s">
        <v>400</v>
      </c>
      <c r="F186" s="26" t="s">
        <v>168</v>
      </c>
      <c r="G186" s="35" t="s">
        <v>19</v>
      </c>
      <c r="H186" s="35" t="s">
        <v>368</v>
      </c>
      <c r="I186" s="35" t="s">
        <v>21</v>
      </c>
      <c r="J186" s="56"/>
    </row>
    <row r="187" s="5" customFormat="1" ht="80.1" customHeight="1" spans="1:10">
      <c r="A187" s="82" t="s">
        <v>401</v>
      </c>
      <c r="B187" s="66" t="s">
        <v>16</v>
      </c>
      <c r="C187" s="35"/>
      <c r="D187" s="42">
        <v>77.5163</v>
      </c>
      <c r="E187" s="79" t="s">
        <v>402</v>
      </c>
      <c r="F187" s="26" t="s">
        <v>168</v>
      </c>
      <c r="G187" s="35" t="s">
        <v>19</v>
      </c>
      <c r="H187" s="35" t="s">
        <v>368</v>
      </c>
      <c r="I187" s="35" t="s">
        <v>21</v>
      </c>
      <c r="J187" s="56"/>
    </row>
    <row r="188" s="5" customFormat="1" ht="80.1" customHeight="1" spans="1:10">
      <c r="A188" s="82" t="s">
        <v>403</v>
      </c>
      <c r="B188" s="66" t="s">
        <v>16</v>
      </c>
      <c r="C188" s="35"/>
      <c r="D188" s="42">
        <v>48.3314</v>
      </c>
      <c r="E188" s="78" t="s">
        <v>404</v>
      </c>
      <c r="F188" s="26" t="s">
        <v>168</v>
      </c>
      <c r="G188" s="35" t="s">
        <v>19</v>
      </c>
      <c r="H188" s="35" t="s">
        <v>368</v>
      </c>
      <c r="I188" s="35" t="s">
        <v>21</v>
      </c>
      <c r="J188" s="56"/>
    </row>
    <row r="189" s="5" customFormat="1" ht="80.1" customHeight="1" spans="1:10">
      <c r="A189" s="78" t="s">
        <v>405</v>
      </c>
      <c r="B189" s="66" t="s">
        <v>16</v>
      </c>
      <c r="C189" s="35"/>
      <c r="D189" s="42">
        <v>200.8522</v>
      </c>
      <c r="E189" s="79" t="s">
        <v>406</v>
      </c>
      <c r="F189" s="26" t="s">
        <v>168</v>
      </c>
      <c r="G189" s="35" t="s">
        <v>19</v>
      </c>
      <c r="H189" s="35" t="s">
        <v>368</v>
      </c>
      <c r="I189" s="35" t="s">
        <v>21</v>
      </c>
      <c r="J189" s="56"/>
    </row>
    <row r="190" s="5" customFormat="1" ht="80.1" customHeight="1" spans="1:10">
      <c r="A190" s="78" t="s">
        <v>407</v>
      </c>
      <c r="B190" s="66" t="s">
        <v>16</v>
      </c>
      <c r="C190" s="35"/>
      <c r="D190" s="42">
        <v>388.2689</v>
      </c>
      <c r="E190" s="79" t="s">
        <v>408</v>
      </c>
      <c r="F190" s="26" t="s">
        <v>168</v>
      </c>
      <c r="G190" s="35" t="s">
        <v>19</v>
      </c>
      <c r="H190" s="35" t="s">
        <v>19</v>
      </c>
      <c r="I190" s="35" t="s">
        <v>21</v>
      </c>
      <c r="J190" s="56"/>
    </row>
    <row r="191" s="5" customFormat="1" ht="80.1" customHeight="1" spans="1:10">
      <c r="A191" s="78" t="s">
        <v>409</v>
      </c>
      <c r="B191" s="66" t="s">
        <v>16</v>
      </c>
      <c r="C191" s="35"/>
      <c r="D191" s="42">
        <v>55.3114</v>
      </c>
      <c r="E191" s="79" t="s">
        <v>410</v>
      </c>
      <c r="F191" s="26" t="s">
        <v>168</v>
      </c>
      <c r="G191" s="35" t="s">
        <v>19</v>
      </c>
      <c r="H191" s="35" t="s">
        <v>368</v>
      </c>
      <c r="I191" s="35" t="s">
        <v>21</v>
      </c>
      <c r="J191" s="56"/>
    </row>
    <row r="192" s="5" customFormat="1" ht="80.1" customHeight="1" spans="1:10">
      <c r="A192" s="78" t="s">
        <v>411</v>
      </c>
      <c r="B192" s="66" t="s">
        <v>16</v>
      </c>
      <c r="C192" s="35"/>
      <c r="D192" s="42">
        <v>68.9073</v>
      </c>
      <c r="E192" s="79" t="s">
        <v>412</v>
      </c>
      <c r="F192" s="26" t="s">
        <v>168</v>
      </c>
      <c r="G192" s="35" t="s">
        <v>19</v>
      </c>
      <c r="H192" s="35" t="s">
        <v>368</v>
      </c>
      <c r="I192" s="35" t="s">
        <v>21</v>
      </c>
      <c r="J192" s="56"/>
    </row>
    <row r="193" s="5" customFormat="1" ht="80.1" customHeight="1" spans="1:10">
      <c r="A193" s="78" t="s">
        <v>413</v>
      </c>
      <c r="B193" s="66" t="s">
        <v>16</v>
      </c>
      <c r="C193" s="35"/>
      <c r="D193" s="81">
        <v>188.82</v>
      </c>
      <c r="E193" s="79" t="s">
        <v>414</v>
      </c>
      <c r="F193" s="26" t="s">
        <v>168</v>
      </c>
      <c r="G193" s="35" t="s">
        <v>19</v>
      </c>
      <c r="H193" s="35" t="s">
        <v>368</v>
      </c>
      <c r="I193" s="35" t="s">
        <v>21</v>
      </c>
      <c r="J193" s="56"/>
    </row>
    <row r="194" s="5" customFormat="1" ht="80.1" customHeight="1" spans="1:10">
      <c r="A194" s="78" t="s">
        <v>415</v>
      </c>
      <c r="B194" s="66" t="s">
        <v>16</v>
      </c>
      <c r="C194" s="35"/>
      <c r="D194" s="42">
        <v>129.683</v>
      </c>
      <c r="E194" s="79" t="s">
        <v>416</v>
      </c>
      <c r="F194" s="26" t="s">
        <v>168</v>
      </c>
      <c r="G194" s="35" t="s">
        <v>19</v>
      </c>
      <c r="H194" s="35" t="s">
        <v>368</v>
      </c>
      <c r="I194" s="35" t="s">
        <v>21</v>
      </c>
      <c r="J194" s="56"/>
    </row>
    <row r="195" s="5" customFormat="1" ht="80.1" customHeight="1" spans="1:10">
      <c r="A195" s="83" t="s">
        <v>417</v>
      </c>
      <c r="B195" s="66" t="s">
        <v>16</v>
      </c>
      <c r="C195" s="35"/>
      <c r="D195" s="42">
        <v>23.7085</v>
      </c>
      <c r="E195" s="79" t="s">
        <v>418</v>
      </c>
      <c r="F195" s="26" t="s">
        <v>168</v>
      </c>
      <c r="G195" s="35" t="s">
        <v>19</v>
      </c>
      <c r="H195" s="35" t="s">
        <v>368</v>
      </c>
      <c r="I195" s="35" t="s">
        <v>21</v>
      </c>
      <c r="J195" s="56"/>
    </row>
    <row r="196" s="5" customFormat="1" ht="80.1" customHeight="1" spans="1:10">
      <c r="A196" s="56" t="s">
        <v>419</v>
      </c>
      <c r="B196" s="66" t="s">
        <v>16</v>
      </c>
      <c r="C196" s="35"/>
      <c r="D196" s="81">
        <v>52.7007</v>
      </c>
      <c r="E196" s="84" t="s">
        <v>420</v>
      </c>
      <c r="F196" s="26" t="s">
        <v>168</v>
      </c>
      <c r="G196" s="35" t="s">
        <v>19</v>
      </c>
      <c r="H196" s="35" t="s">
        <v>368</v>
      </c>
      <c r="I196" s="35" t="s">
        <v>21</v>
      </c>
      <c r="J196" s="56"/>
    </row>
    <row r="197" s="5" customFormat="1" ht="80.1" customHeight="1" spans="1:10">
      <c r="A197" s="56" t="s">
        <v>421</v>
      </c>
      <c r="B197" s="66" t="s">
        <v>16</v>
      </c>
      <c r="C197" s="35"/>
      <c r="D197" s="81">
        <v>51.1605</v>
      </c>
      <c r="E197" s="84" t="s">
        <v>422</v>
      </c>
      <c r="F197" s="26" t="s">
        <v>168</v>
      </c>
      <c r="G197" s="35" t="s">
        <v>19</v>
      </c>
      <c r="H197" s="35" t="s">
        <v>368</v>
      </c>
      <c r="I197" s="35" t="s">
        <v>21</v>
      </c>
      <c r="J197" s="56"/>
    </row>
    <row r="198" s="5" customFormat="1" ht="80.1" customHeight="1" spans="1:10">
      <c r="A198" s="28" t="s">
        <v>423</v>
      </c>
      <c r="B198" s="66" t="s">
        <v>16</v>
      </c>
      <c r="C198" s="35"/>
      <c r="D198" s="81">
        <v>208.6286</v>
      </c>
      <c r="E198" s="79" t="s">
        <v>424</v>
      </c>
      <c r="F198" s="26" t="s">
        <v>168</v>
      </c>
      <c r="G198" s="35" t="s">
        <v>19</v>
      </c>
      <c r="H198" s="35" t="s">
        <v>368</v>
      </c>
      <c r="I198" s="35" t="s">
        <v>21</v>
      </c>
      <c r="J198" s="56"/>
    </row>
    <row r="199" s="5" customFormat="1" ht="80.1" customHeight="1" spans="1:10">
      <c r="A199" s="28" t="s">
        <v>425</v>
      </c>
      <c r="B199" s="66" t="s">
        <v>16</v>
      </c>
      <c r="C199" s="35"/>
      <c r="D199" s="42">
        <v>6.5688</v>
      </c>
      <c r="E199" s="28" t="s">
        <v>426</v>
      </c>
      <c r="F199" s="26" t="s">
        <v>168</v>
      </c>
      <c r="G199" s="35" t="s">
        <v>19</v>
      </c>
      <c r="H199" s="35" t="s">
        <v>368</v>
      </c>
      <c r="I199" s="35" t="s">
        <v>21</v>
      </c>
      <c r="J199" s="56"/>
    </row>
    <row r="200" s="5" customFormat="1" ht="80.1" customHeight="1" spans="1:10">
      <c r="A200" s="28" t="s">
        <v>427</v>
      </c>
      <c r="B200" s="66" t="s">
        <v>16</v>
      </c>
      <c r="C200" s="35"/>
      <c r="D200" s="81">
        <v>194.5938</v>
      </c>
      <c r="E200" s="79" t="s">
        <v>428</v>
      </c>
      <c r="F200" s="26" t="s">
        <v>168</v>
      </c>
      <c r="G200" s="35" t="s">
        <v>19</v>
      </c>
      <c r="H200" s="35" t="s">
        <v>368</v>
      </c>
      <c r="I200" s="35" t="s">
        <v>21</v>
      </c>
      <c r="J200" s="56"/>
    </row>
    <row r="201" s="5" customFormat="1" ht="80.1" customHeight="1" spans="1:10">
      <c r="A201" s="78" t="s">
        <v>429</v>
      </c>
      <c r="B201" s="66" t="s">
        <v>16</v>
      </c>
      <c r="C201" s="35"/>
      <c r="D201" s="81">
        <v>83.3093</v>
      </c>
      <c r="E201" s="79" t="s">
        <v>430</v>
      </c>
      <c r="F201" s="26" t="s">
        <v>168</v>
      </c>
      <c r="G201" s="35" t="s">
        <v>19</v>
      </c>
      <c r="H201" s="35" t="s">
        <v>368</v>
      </c>
      <c r="I201" s="35" t="s">
        <v>21</v>
      </c>
      <c r="J201" s="56"/>
    </row>
    <row r="202" s="5" customFormat="1" ht="80.1" customHeight="1" spans="1:10">
      <c r="A202" s="28" t="s">
        <v>431</v>
      </c>
      <c r="B202" s="66" t="s">
        <v>16</v>
      </c>
      <c r="C202" s="35"/>
      <c r="D202" s="42">
        <v>22.1999</v>
      </c>
      <c r="E202" s="28" t="s">
        <v>432</v>
      </c>
      <c r="F202" s="26" t="s">
        <v>168</v>
      </c>
      <c r="G202" s="35" t="s">
        <v>19</v>
      </c>
      <c r="H202" s="35" t="s">
        <v>368</v>
      </c>
      <c r="I202" s="35" t="s">
        <v>21</v>
      </c>
      <c r="J202" s="56"/>
    </row>
    <row r="203" s="5" customFormat="1" ht="54" customHeight="1" spans="1:10">
      <c r="A203" s="28" t="s">
        <v>433</v>
      </c>
      <c r="B203" s="66" t="s">
        <v>16</v>
      </c>
      <c r="C203" s="35"/>
      <c r="D203" s="42">
        <v>22.0379</v>
      </c>
      <c r="E203" s="28" t="s">
        <v>434</v>
      </c>
      <c r="F203" s="26" t="s">
        <v>168</v>
      </c>
      <c r="G203" s="35" t="s">
        <v>19</v>
      </c>
      <c r="H203" s="35" t="s">
        <v>368</v>
      </c>
      <c r="I203" s="35" t="s">
        <v>21</v>
      </c>
      <c r="J203" s="56"/>
    </row>
    <row r="204" s="5" customFormat="1" ht="54" customHeight="1" spans="1:10">
      <c r="A204" s="28" t="s">
        <v>435</v>
      </c>
      <c r="B204" s="66" t="s">
        <v>16</v>
      </c>
      <c r="C204" s="35"/>
      <c r="D204" s="42">
        <v>8.6246</v>
      </c>
      <c r="E204" s="28" t="s">
        <v>436</v>
      </c>
      <c r="F204" s="26" t="s">
        <v>168</v>
      </c>
      <c r="G204" s="35" t="s">
        <v>19</v>
      </c>
      <c r="H204" s="35" t="s">
        <v>368</v>
      </c>
      <c r="I204" s="35" t="s">
        <v>21</v>
      </c>
      <c r="J204" s="56"/>
    </row>
    <row r="205" s="5" customFormat="1" ht="54" customHeight="1" spans="1:10">
      <c r="A205" s="28" t="s">
        <v>437</v>
      </c>
      <c r="B205" s="66" t="s">
        <v>16</v>
      </c>
      <c r="C205" s="35"/>
      <c r="D205" s="42">
        <v>124.3499</v>
      </c>
      <c r="E205" s="28" t="s">
        <v>438</v>
      </c>
      <c r="F205" s="26" t="s">
        <v>168</v>
      </c>
      <c r="G205" s="35" t="s">
        <v>19</v>
      </c>
      <c r="H205" s="35" t="s">
        <v>368</v>
      </c>
      <c r="I205" s="35" t="s">
        <v>21</v>
      </c>
      <c r="J205" s="56"/>
    </row>
    <row r="206" s="5" customFormat="1" ht="62.1" customHeight="1" spans="1:10">
      <c r="A206" s="28" t="s">
        <v>439</v>
      </c>
      <c r="B206" s="66" t="s">
        <v>16</v>
      </c>
      <c r="C206" s="35"/>
      <c r="D206" s="42">
        <v>79.8344</v>
      </c>
      <c r="E206" s="28" t="s">
        <v>440</v>
      </c>
      <c r="F206" s="26" t="s">
        <v>168</v>
      </c>
      <c r="G206" s="35" t="s">
        <v>19</v>
      </c>
      <c r="H206" s="35" t="s">
        <v>368</v>
      </c>
      <c r="I206" s="35" t="s">
        <v>21</v>
      </c>
      <c r="J206" s="56"/>
    </row>
    <row r="207" s="5" customFormat="1" ht="62.1" customHeight="1" spans="1:10">
      <c r="A207" s="28" t="s">
        <v>441</v>
      </c>
      <c r="B207" s="66" t="s">
        <v>16</v>
      </c>
      <c r="C207" s="35"/>
      <c r="D207" s="42">
        <v>5.645</v>
      </c>
      <c r="E207" s="77" t="s">
        <v>442</v>
      </c>
      <c r="F207" s="26" t="s">
        <v>168</v>
      </c>
      <c r="G207" s="35" t="s">
        <v>19</v>
      </c>
      <c r="H207" s="35" t="s">
        <v>368</v>
      </c>
      <c r="I207" s="35" t="s">
        <v>21</v>
      </c>
      <c r="J207" s="56"/>
    </row>
    <row r="208" s="5" customFormat="1" ht="62.1" customHeight="1" spans="1:10">
      <c r="A208" s="28" t="s">
        <v>443</v>
      </c>
      <c r="B208" s="66" t="s">
        <v>16</v>
      </c>
      <c r="C208" s="35"/>
      <c r="D208" s="42">
        <v>141.6924</v>
      </c>
      <c r="E208" s="28" t="s">
        <v>444</v>
      </c>
      <c r="F208" s="26" t="s">
        <v>168</v>
      </c>
      <c r="G208" s="35" t="s">
        <v>19</v>
      </c>
      <c r="H208" s="35" t="s">
        <v>368</v>
      </c>
      <c r="I208" s="35" t="s">
        <v>21</v>
      </c>
      <c r="J208" s="56"/>
    </row>
    <row r="209" s="5" customFormat="1" ht="62.1" customHeight="1" spans="1:10">
      <c r="A209" s="78" t="s">
        <v>445</v>
      </c>
      <c r="B209" s="66" t="s">
        <v>16</v>
      </c>
      <c r="C209" s="35"/>
      <c r="D209" s="42">
        <v>112.1092</v>
      </c>
      <c r="E209" s="79" t="s">
        <v>446</v>
      </c>
      <c r="F209" s="26" t="s">
        <v>168</v>
      </c>
      <c r="G209" s="35" t="s">
        <v>19</v>
      </c>
      <c r="H209" s="35" t="s">
        <v>368</v>
      </c>
      <c r="I209" s="35" t="s">
        <v>21</v>
      </c>
      <c r="J209" s="56"/>
    </row>
    <row r="210" s="5" customFormat="1" ht="62.1" customHeight="1" spans="1:10">
      <c r="A210" s="78" t="s">
        <v>447</v>
      </c>
      <c r="B210" s="66" t="s">
        <v>16</v>
      </c>
      <c r="C210" s="35"/>
      <c r="D210" s="42">
        <v>91.6124</v>
      </c>
      <c r="E210" s="79" t="s">
        <v>448</v>
      </c>
      <c r="F210" s="26" t="s">
        <v>168</v>
      </c>
      <c r="G210" s="35" t="s">
        <v>19</v>
      </c>
      <c r="H210" s="35" t="s">
        <v>368</v>
      </c>
      <c r="I210" s="35" t="s">
        <v>21</v>
      </c>
      <c r="J210" s="56"/>
    </row>
    <row r="211" s="5" customFormat="1" ht="62.1" customHeight="1" spans="1:10">
      <c r="A211" s="56" t="s">
        <v>449</v>
      </c>
      <c r="B211" s="66" t="s">
        <v>16</v>
      </c>
      <c r="C211" s="35"/>
      <c r="D211" s="42">
        <v>55.4683</v>
      </c>
      <c r="E211" s="79" t="s">
        <v>450</v>
      </c>
      <c r="F211" s="26" t="s">
        <v>168</v>
      </c>
      <c r="G211" s="35" t="s">
        <v>19</v>
      </c>
      <c r="H211" s="35" t="s">
        <v>368</v>
      </c>
      <c r="I211" s="35" t="s">
        <v>21</v>
      </c>
      <c r="J211" s="56"/>
    </row>
    <row r="212" s="5" customFormat="1" ht="51" customHeight="1" spans="1:10">
      <c r="A212" s="56" t="s">
        <v>451</v>
      </c>
      <c r="B212" s="66" t="s">
        <v>16</v>
      </c>
      <c r="C212" s="35"/>
      <c r="D212" s="42">
        <v>96.4741</v>
      </c>
      <c r="E212" s="79" t="s">
        <v>452</v>
      </c>
      <c r="F212" s="26" t="s">
        <v>168</v>
      </c>
      <c r="G212" s="35" t="s">
        <v>19</v>
      </c>
      <c r="H212" s="35" t="s">
        <v>368</v>
      </c>
      <c r="I212" s="35" t="s">
        <v>21</v>
      </c>
      <c r="J212" s="56"/>
    </row>
    <row r="213" s="5" customFormat="1" ht="69" customHeight="1" spans="1:10">
      <c r="A213" s="78" t="s">
        <v>453</v>
      </c>
      <c r="B213" s="66" t="s">
        <v>16</v>
      </c>
      <c r="C213" s="35"/>
      <c r="D213" s="42">
        <v>223.3627</v>
      </c>
      <c r="E213" s="78" t="s">
        <v>454</v>
      </c>
      <c r="F213" s="26" t="s">
        <v>168</v>
      </c>
      <c r="G213" s="35" t="s">
        <v>19</v>
      </c>
      <c r="H213" s="35" t="s">
        <v>368</v>
      </c>
      <c r="I213" s="35" t="s">
        <v>21</v>
      </c>
      <c r="J213" s="56"/>
    </row>
    <row r="214" s="5" customFormat="1" ht="62.1" customHeight="1" spans="1:10">
      <c r="A214" s="28" t="s">
        <v>455</v>
      </c>
      <c r="B214" s="66" t="s">
        <v>16</v>
      </c>
      <c r="C214" s="35"/>
      <c r="D214" s="42">
        <v>20.4876</v>
      </c>
      <c r="E214" s="28" t="s">
        <v>456</v>
      </c>
      <c r="F214" s="26" t="s">
        <v>168</v>
      </c>
      <c r="G214" s="35" t="s">
        <v>19</v>
      </c>
      <c r="H214" s="35" t="s">
        <v>368</v>
      </c>
      <c r="I214" s="35" t="s">
        <v>21</v>
      </c>
      <c r="J214" s="56"/>
    </row>
    <row r="215" s="5" customFormat="1" ht="62.1" customHeight="1" spans="1:10">
      <c r="A215" s="78" t="s">
        <v>457</v>
      </c>
      <c r="B215" s="66" t="s">
        <v>16</v>
      </c>
      <c r="C215" s="35"/>
      <c r="D215" s="42">
        <v>305.9206</v>
      </c>
      <c r="E215" s="79" t="s">
        <v>458</v>
      </c>
      <c r="F215" s="26" t="s">
        <v>168</v>
      </c>
      <c r="G215" s="35" t="s">
        <v>19</v>
      </c>
      <c r="H215" s="35" t="s">
        <v>368</v>
      </c>
      <c r="I215" s="35" t="s">
        <v>21</v>
      </c>
      <c r="J215" s="56"/>
    </row>
    <row r="216" s="5" customFormat="1" ht="62.1" customHeight="1" spans="1:10">
      <c r="A216" s="78" t="s">
        <v>459</v>
      </c>
      <c r="B216" s="66" t="s">
        <v>16</v>
      </c>
      <c r="C216" s="35"/>
      <c r="D216" s="42">
        <v>168.649</v>
      </c>
      <c r="E216" s="79" t="s">
        <v>460</v>
      </c>
      <c r="F216" s="26" t="s">
        <v>168</v>
      </c>
      <c r="G216" s="35" t="s">
        <v>19</v>
      </c>
      <c r="H216" s="35" t="s">
        <v>368</v>
      </c>
      <c r="I216" s="35" t="s">
        <v>21</v>
      </c>
      <c r="J216" s="56"/>
    </row>
    <row r="217" s="5" customFormat="1" ht="50" customHeight="1" spans="1:10">
      <c r="A217" s="78" t="s">
        <v>461</v>
      </c>
      <c r="B217" s="66" t="s">
        <v>16</v>
      </c>
      <c r="C217" s="35"/>
      <c r="D217" s="42">
        <v>341.3217</v>
      </c>
      <c r="E217" s="78" t="s">
        <v>462</v>
      </c>
      <c r="F217" s="26" t="s">
        <v>168</v>
      </c>
      <c r="G217" s="35" t="s">
        <v>19</v>
      </c>
      <c r="H217" s="35" t="s">
        <v>368</v>
      </c>
      <c r="I217" s="35" t="s">
        <v>21</v>
      </c>
      <c r="J217" s="56"/>
    </row>
    <row r="218" s="5" customFormat="1" ht="67" customHeight="1" spans="1:10">
      <c r="A218" s="78" t="s">
        <v>463</v>
      </c>
      <c r="B218" s="66" t="s">
        <v>16</v>
      </c>
      <c r="C218" s="35"/>
      <c r="D218" s="42">
        <v>254.5662</v>
      </c>
      <c r="E218" s="79" t="s">
        <v>464</v>
      </c>
      <c r="F218" s="26" t="s">
        <v>168</v>
      </c>
      <c r="G218" s="35" t="s">
        <v>19</v>
      </c>
      <c r="H218" s="35" t="s">
        <v>368</v>
      </c>
      <c r="I218" s="35" t="s">
        <v>21</v>
      </c>
      <c r="J218" s="56"/>
    </row>
    <row r="219" s="5" customFormat="1" ht="35.1" customHeight="1" spans="1:10">
      <c r="A219" s="85" t="s">
        <v>465</v>
      </c>
      <c r="B219" s="66"/>
      <c r="C219" s="35"/>
      <c r="D219" s="67">
        <f>SUM(D220:D220)</f>
        <v>283.6524</v>
      </c>
      <c r="E219" s="68"/>
      <c r="F219" s="68"/>
      <c r="G219" s="35"/>
      <c r="H219" s="35"/>
      <c r="I219" s="35"/>
      <c r="J219" s="56"/>
    </row>
    <row r="220" s="5" customFormat="1" ht="47" customHeight="1" spans="1:10">
      <c r="A220" s="86" t="s">
        <v>466</v>
      </c>
      <c r="B220" s="64" t="s">
        <v>16</v>
      </c>
      <c r="C220" s="30"/>
      <c r="D220" s="63">
        <v>283.6524</v>
      </c>
      <c r="E220" s="26" t="s">
        <v>467</v>
      </c>
      <c r="F220" s="26" t="s">
        <v>468</v>
      </c>
      <c r="G220" s="64" t="s">
        <v>469</v>
      </c>
      <c r="H220" s="64" t="s">
        <v>19</v>
      </c>
      <c r="I220" s="64" t="s">
        <v>21</v>
      </c>
      <c r="J220" s="56"/>
    </row>
    <row r="221" ht="60" customHeight="1"/>
    <row r="222" ht="60" customHeight="1"/>
    <row r="223" ht="60" customHeight="1"/>
    <row r="224" ht="60" customHeight="1"/>
    <row r="225" ht="60" customHeight="1"/>
    <row r="226" ht="60" customHeight="1"/>
  </sheetData>
  <autoFilter ref="A4:J220">
    <extLst/>
  </autoFilter>
  <mergeCells count="10">
    <mergeCell ref="A1:J1"/>
    <mergeCell ref="H2:J2"/>
    <mergeCell ref="D3:F3"/>
    <mergeCell ref="A3:A4"/>
    <mergeCell ref="B3:B4"/>
    <mergeCell ref="C3:C4"/>
    <mergeCell ref="G3:G4"/>
    <mergeCell ref="H3:H4"/>
    <mergeCell ref="I3:I4"/>
    <mergeCell ref="J3:J4"/>
  </mergeCells>
  <printOptions horizontalCentered="1"/>
  <pageMargins left="0.550694444444444" right="0.550694444444444" top="0.393055555555556" bottom="0.393055555555556" header="0.511805555555556" footer="0.156944444444444"/>
  <pageSetup paperSize="8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7"/>
  <sheetViews>
    <sheetView topLeftCell="A4" workbookViewId="0">
      <selection activeCell="I11" sqref="I11"/>
    </sheetView>
  </sheetViews>
  <sheetFormatPr defaultColWidth="9" defaultRowHeight="13.5"/>
  <cols>
    <col min="1" max="1" width="17.75" customWidth="1"/>
    <col min="2" max="2" width="34.875" customWidth="1"/>
    <col min="9" max="9" width="15.375" customWidth="1"/>
  </cols>
  <sheetData>
    <row r="2" ht="25.5" customHeight="1" spans="1:2">
      <c r="A2" s="1" t="s">
        <v>470</v>
      </c>
      <c r="B2" s="2" t="s">
        <v>471</v>
      </c>
    </row>
    <row r="3" ht="25.5" customHeight="1" spans="1:2">
      <c r="A3" s="1"/>
      <c r="B3" s="2" t="s">
        <v>472</v>
      </c>
    </row>
    <row r="4" spans="2:2">
      <c r="B4" s="2" t="s">
        <v>473</v>
      </c>
    </row>
    <row r="5" spans="2:2">
      <c r="B5" s="2" t="s">
        <v>474</v>
      </c>
    </row>
    <row r="6" spans="10:10">
      <c r="J6">
        <v>100.2</v>
      </c>
    </row>
    <row r="7" spans="10:10">
      <c r="J7">
        <v>1254.02</v>
      </c>
    </row>
    <row r="8" spans="2:2">
      <c r="B8" s="2" t="s">
        <v>475</v>
      </c>
    </row>
    <row r="9" ht="24" spans="2:2">
      <c r="B9" s="3" t="s">
        <v>476</v>
      </c>
    </row>
    <row r="10" spans="2:2">
      <c r="B10" s="3" t="s">
        <v>477</v>
      </c>
    </row>
    <row r="11" spans="2:2">
      <c r="B11" s="3" t="s">
        <v>478</v>
      </c>
    </row>
    <row r="13" spans="2:2">
      <c r="B13" s="4" t="s">
        <v>479</v>
      </c>
    </row>
    <row r="16" spans="2:2">
      <c r="B16" s="2" t="s">
        <v>480</v>
      </c>
    </row>
    <row r="17" spans="9:9">
      <c r="I17" t="s">
        <v>481</v>
      </c>
    </row>
    <row r="20" spans="2:2">
      <c r="B20" s="2" t="s">
        <v>482</v>
      </c>
    </row>
    <row r="22" spans="2:2">
      <c r="B22" s="2" t="s">
        <v>483</v>
      </c>
    </row>
    <row r="23" spans="2:2">
      <c r="B23" s="2" t="s">
        <v>484</v>
      </c>
    </row>
    <row r="26" spans="2:2">
      <c r="B26" s="2" t="s">
        <v>485</v>
      </c>
    </row>
    <row r="27" spans="2:2">
      <c r="B27" s="2" t="s">
        <v>486</v>
      </c>
    </row>
  </sheetData>
  <mergeCells count="1">
    <mergeCell ref="A2:A3"/>
  </mergeCell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給迩゛沩笑ゝ</cp:lastModifiedBy>
  <dcterms:created xsi:type="dcterms:W3CDTF">2017-01-05T08:09:00Z</dcterms:created>
  <cp:lastPrinted>2018-03-27T02:43:00Z</cp:lastPrinted>
  <dcterms:modified xsi:type="dcterms:W3CDTF">2020-03-13T08:33:28Z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